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georgbehm/Documents/_DEV/eniacSim/_dev/SAMPLES/"/>
    </mc:Choice>
  </mc:AlternateContent>
  <xr:revisionPtr revIDLastSave="0" documentId="13_ncr:1_{EDA25B0A-A823-2A42-9B83-390F87637FF7}" xr6:coauthVersionLast="47" xr6:coauthVersionMax="47" xr10:uidLastSave="{00000000-0000-0000-0000-000000000000}"/>
  <bookViews>
    <workbookView xWindow="0" yWindow="500" windowWidth="28800" windowHeight="17500" xr2:uid="{976B064E-2A7A-7B41-95BA-218E8B99C3FE}"/>
  </bookViews>
  <sheets>
    <sheet name="explanation" sheetId="3" r:id="rId1"/>
    <sheet name="S&amp;P500" sheetId="1" r:id="rId2"/>
    <sheet name="_simulation" sheetId="2" r:id="rId3"/>
    <sheet name="_statistics" sheetId="4" r:id="rId4"/>
  </sheets>
  <externalReferences>
    <externalReference r:id="rId5"/>
    <externalReference r:id="rId6"/>
  </externalReferences>
  <definedNames>
    <definedName name="fc12m">'S&amp;P500'!$C$482</definedName>
    <definedName name="fc3m">'S&amp;P500'!$C$443</definedName>
    <definedName name="fc6m">'S&amp;P500'!$C$456</definedName>
    <definedName name="fc9m">'S&amp;P500'!$C$469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2" i="1" l="1" a="1"/>
  <c r="D482" i="1" s="1"/>
  <c r="D481" i="1" a="1"/>
  <c r="D481" i="1" s="1"/>
  <c r="D480" i="1" a="1"/>
  <c r="D480" i="1" s="1"/>
  <c r="D479" i="1" a="1"/>
  <c r="D479" i="1" s="1"/>
  <c r="D478" i="1" a="1"/>
  <c r="D478" i="1" s="1"/>
  <c r="D477" i="1" a="1"/>
  <c r="D477" i="1" s="1"/>
  <c r="D476" i="1" a="1"/>
  <c r="D476" i="1" s="1"/>
  <c r="D475" i="1" a="1"/>
  <c r="D475" i="1" s="1"/>
  <c r="D474" i="1" a="1"/>
  <c r="D474" i="1" s="1"/>
  <c r="D473" i="1" a="1"/>
  <c r="D473" i="1" s="1"/>
  <c r="D472" i="1" a="1"/>
  <c r="D472" i="1" s="1"/>
  <c r="D471" i="1" a="1"/>
  <c r="D471" i="1" s="1"/>
  <c r="D470" i="1" a="1"/>
  <c r="D470" i="1" s="1"/>
  <c r="D469" i="1" a="1"/>
  <c r="D469" i="1" s="1"/>
  <c r="D468" i="1" a="1"/>
  <c r="D468" i="1" s="1"/>
  <c r="D467" i="1" a="1"/>
  <c r="D467" i="1" s="1"/>
  <c r="D466" i="1" a="1"/>
  <c r="D466" i="1" s="1"/>
  <c r="D465" i="1" a="1"/>
  <c r="D465" i="1" s="1"/>
  <c r="D464" i="1" a="1"/>
  <c r="D464" i="1" s="1"/>
  <c r="D463" i="1" a="1"/>
  <c r="D463" i="1" s="1"/>
  <c r="D462" i="1" a="1"/>
  <c r="D462" i="1" s="1"/>
  <c r="D461" i="1" a="1"/>
  <c r="D461" i="1" s="1"/>
  <c r="D460" i="1" a="1"/>
  <c r="D460" i="1" s="1"/>
  <c r="D459" i="1" a="1"/>
  <c r="D459" i="1" s="1"/>
  <c r="D458" i="1" a="1"/>
  <c r="D458" i="1" s="1"/>
  <c r="D457" i="1" a="1"/>
  <c r="D457" i="1" s="1"/>
  <c r="D456" i="1" a="1"/>
  <c r="D456" i="1" s="1"/>
  <c r="D455" i="1" a="1"/>
  <c r="D455" i="1" s="1"/>
  <c r="D454" i="1" a="1"/>
  <c r="D454" i="1" s="1"/>
  <c r="D453" i="1" a="1"/>
  <c r="D453" i="1" s="1"/>
  <c r="D452" i="1" a="1"/>
  <c r="D452" i="1" s="1"/>
  <c r="D451" i="1" a="1"/>
  <c r="D451" i="1" s="1"/>
  <c r="D450" i="1" a="1"/>
  <c r="D450" i="1" s="1"/>
  <c r="D449" i="1" a="1"/>
  <c r="D449" i="1" s="1"/>
  <c r="D448" i="1" a="1"/>
  <c r="D448" i="1" s="1"/>
  <c r="D447" i="1" a="1"/>
  <c r="D447" i="1" s="1"/>
  <c r="D446" i="1" a="1"/>
  <c r="D446" i="1" s="1"/>
  <c r="D445" i="1" a="1"/>
  <c r="D445" i="1" s="1"/>
  <c r="D444" i="1" a="1"/>
  <c r="D444" i="1" s="1"/>
  <c r="D443" i="1" a="1"/>
  <c r="D443" i="1" s="1"/>
  <c r="D442" i="1" a="1"/>
  <c r="D442" i="1" s="1"/>
  <c r="D441" i="1" a="1"/>
  <c r="D441" i="1" s="1"/>
  <c r="D440" i="1" a="1"/>
  <c r="D440" i="1" s="1"/>
  <c r="D439" i="1" a="1"/>
  <c r="D439" i="1" s="1"/>
  <c r="D438" i="1" a="1"/>
  <c r="D438" i="1" s="1"/>
  <c r="D437" i="1" a="1"/>
  <c r="D437" i="1" s="1"/>
  <c r="D436" i="1" a="1"/>
  <c r="D436" i="1" s="1"/>
  <c r="D435" i="1" a="1"/>
  <c r="D435" i="1" s="1"/>
  <c r="D434" i="1" a="1"/>
  <c r="D434" i="1" s="1"/>
  <c r="D433" i="1" a="1"/>
  <c r="D433" i="1" s="1"/>
  <c r="D432" i="1" a="1"/>
  <c r="D432" i="1" s="1"/>
  <c r="D431" i="1" a="1"/>
  <c r="D431" i="1" s="1"/>
  <c r="C430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A431" i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1" i="1" l="1"/>
  <c r="D2" i="1"/>
  <c r="C431" i="1" l="1"/>
  <c r="C432" i="1" l="1"/>
  <c r="C433" i="1" s="1"/>
  <c r="C434" i="1" s="1"/>
  <c r="C435" i="1" l="1"/>
  <c r="C436" i="1" l="1"/>
  <c r="C437" i="1" s="1"/>
  <c r="C438" i="1" l="1"/>
  <c r="C439" i="1" l="1"/>
  <c r="C440" i="1" l="1"/>
  <c r="C441" i="1" l="1"/>
  <c r="C442" i="1" l="1"/>
  <c r="C443" i="1" l="1"/>
  <c r="C444" i="1" l="1"/>
  <c r="C445" i="1" l="1"/>
  <c r="C446" i="1" l="1"/>
  <c r="C447" i="1" l="1"/>
  <c r="C448" i="1" l="1"/>
  <c r="C449" i="1" l="1"/>
  <c r="C450" i="1" s="1"/>
  <c r="C451" i="1" l="1"/>
  <c r="C452" i="1" s="1"/>
  <c r="C453" i="1" l="1"/>
  <c r="C454" i="1" l="1"/>
  <c r="C455" i="1" l="1"/>
  <c r="C456" i="1" l="1"/>
  <c r="C457" i="1" s="1"/>
  <c r="C458" i="1" l="1"/>
  <c r="C459" i="1" l="1"/>
  <c r="C460" i="1" l="1"/>
  <c r="C461" i="1" l="1"/>
  <c r="C462" i="1" l="1"/>
  <c r="C463" i="1" l="1"/>
  <c r="C464" i="1" l="1"/>
  <c r="C465" i="1" l="1"/>
  <c r="C466" i="1" l="1"/>
  <c r="C467" i="1" l="1"/>
  <c r="C468" i="1" l="1"/>
  <c r="C469" i="1" l="1"/>
  <c r="C470" i="1" l="1"/>
  <c r="C471" i="1" l="1"/>
  <c r="C472" i="1" l="1"/>
  <c r="C473" i="1" l="1"/>
  <c r="C474" i="1" l="1"/>
  <c r="C475" i="1" l="1"/>
  <c r="C476" i="1" l="1"/>
  <c r="C477" i="1" l="1"/>
  <c r="C478" i="1" l="1"/>
  <c r="C479" i="1" l="1"/>
  <c r="C480" i="1" l="1"/>
  <c r="C481" i="1" l="1"/>
  <c r="C48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<sst xmlns="http://schemas.openxmlformats.org/spreadsheetml/2006/main" count="112" uniqueCount="48">
  <si>
    <t>return</t>
  </si>
  <si>
    <t>Simulation</t>
  </si>
  <si>
    <t>Close</t>
  </si>
  <si>
    <t>Date</t>
  </si>
  <si>
    <t>stdev</t>
  </si>
  <si>
    <t>mean</t>
  </si>
  <si>
    <t>Perc.99%</t>
  </si>
  <si>
    <t>Perc.95%</t>
  </si>
  <si>
    <t>Perc.90%</t>
  </si>
  <si>
    <t>Perc.75%</t>
  </si>
  <si>
    <t>Perc.50%</t>
  </si>
  <si>
    <t>Perc.25%</t>
  </si>
  <si>
    <t>Perc.15%</t>
  </si>
  <si>
    <t>Perc.10%</t>
  </si>
  <si>
    <t>Perc.5%</t>
  </si>
  <si>
    <t>Perc.1%</t>
  </si>
  <si>
    <t>Std.Err</t>
  </si>
  <si>
    <t>Std.Dev</t>
  </si>
  <si>
    <t>Kurtosis</t>
  </si>
  <si>
    <t>Skewness</t>
  </si>
  <si>
    <t>Var</t>
  </si>
  <si>
    <t>Mean</t>
  </si>
  <si>
    <t>Median</t>
  </si>
  <si>
    <t>Max</t>
  </si>
  <si>
    <t>Min</t>
  </si>
  <si>
    <t>Trials</t>
  </si>
  <si>
    <t>Weekly return (mean and standard devistion) is calculated from past data.</t>
  </si>
  <si>
    <t>Future return is estimated as a normally distributed return with historic mean and standard deviation.</t>
  </si>
  <si>
    <t>Forecast cells show expected return for 3, 6, 9 and 12 months development.</t>
  </si>
  <si>
    <r>
      <rPr>
        <sz val="16"/>
        <color rgb="FFEA7423"/>
        <rFont val="Arial"/>
        <family val="2"/>
      </rPr>
      <t>eniac</t>
    </r>
    <r>
      <rPr>
        <sz val="16"/>
        <color rgb="FF4B0082"/>
        <rFont val="Arial"/>
        <family val="2"/>
      </rPr>
      <t>Sim</t>
    </r>
    <r>
      <rPr>
        <sz val="16"/>
        <color theme="1"/>
        <rFont val="Arial"/>
        <family val="2"/>
      </rPr>
      <t xml:space="preserve"> sample data sheet</t>
    </r>
  </si>
  <si>
    <t>Forecast of S&amp;P500 index over a period of next 12 months, based on weekly historic returns</t>
  </si>
  <si>
    <t>Dataset of S&amp;P500 from Jan 2016 till February 2024 is used as a basis</t>
  </si>
  <si>
    <t>fc6m</t>
  </si>
  <si>
    <t>fc3m</t>
  </si>
  <si>
    <t>fc12m</t>
  </si>
  <si>
    <t>fc9m</t>
  </si>
  <si>
    <t>freq(fc6m)</t>
  </si>
  <si>
    <t>cdf(fc6m)</t>
  </si>
  <si>
    <t>statistics (fc6m)</t>
  </si>
  <si>
    <t>freq(fc3m)</t>
  </si>
  <si>
    <t>cdf(fc3m)</t>
  </si>
  <si>
    <t>statistics (fc3m)</t>
  </si>
  <si>
    <t>freq(fc12m)</t>
  </si>
  <si>
    <t>cdf(fc12m)</t>
  </si>
  <si>
    <t>statistics (fc12m)</t>
  </si>
  <si>
    <t>freq(fc9m)</t>
  </si>
  <si>
    <t>cdf(fc9m)</t>
  </si>
  <si>
    <t>statistics (fc9m)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</si>
</sst>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0000"/>
    <numFmt numFmtId="166" formatCode="0.000"/>
    <numFmt numFmtId="167" formatCode="0.0"/>
  </numFmts>
  <fonts count="11">
    <font>
      <sz val="12"/>
      <color theme="1"/>
      <name val="Arial"/>
      <family val="2"/>
    </font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6"/>
      <color rgb="FFEA7423"/>
      <name val="Arial"/>
      <family val="2"/>
    </font>
    <font>
      <sz val="16"/>
      <color rgb="FF4B008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1"/>
    <xf numFmtId="4" fontId="2" fillId="0" borderId="0" xfId="1" applyNumberFormat="1"/>
    <xf numFmtId="164" fontId="2" fillId="0" borderId="0" xfId="1" applyNumberFormat="1"/>
    <xf numFmtId="165" fontId="2" fillId="2" borderId="0" xfId="1" applyNumberFormat="1" applyFill="1"/>
    <xf numFmtId="4" fontId="2" fillId="3" borderId="0" xfId="1" applyNumberFormat="1" applyFill="1"/>
    <xf numFmtId="165" fontId="2" fillId="0" borderId="0" xfId="1" applyNumberFormat="1"/>
    <xf numFmtId="165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4" borderId="0" xfId="1" applyNumberFormat="1" applyFill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4" fillId="3" borderId="0" xfId="0" applyFont="1" applyFill="1" applyAlignment="1">
      <alignment horizontal="centerContinuous"/>
    </xf>
    <xf numFmtId="3" fontId="4" fillId="3" borderId="0" xfId="0" applyNumberFormat="1" applyFont="1" applyFill="1" applyAlignment="1">
      <alignment horizontal="right"/>
    </xf>
    <xf numFmtId="0" fontId="5" fillId="0" borderId="1" xfId="0" applyFont="1" applyBorder="1"/>
    <xf numFmtId="0" fontId="0" fillId="0" borderId="1" xfId="0" applyBorder="1"/>
    <xf numFmtId="0" fontId="8" fillId="0" borderId="0" xfId="0" applyFont="1"/>
    <xf numFmtId="0" fontId="9" fillId="3" borderId="0" xfId="0" applyFont="1" applyFill="1" applyAlignment="1">
      <alignment horizontal="right"/>
    </xf>
    <xf numFmtId="3" fontId="8" fillId="0" borderId="0" xfId="0" applyNumberFormat="1" applyFont="1"/>
    <xf numFmtId="3" fontId="10" fillId="0" borderId="0" xfId="0" applyNumberFormat="1" applyFont="1"/>
    <xf numFmtId="166" fontId="10" fillId="0" borderId="0" xfId="0" applyNumberFormat="1" applyFont="1"/>
    <xf numFmtId="166" fontId="8" fillId="0" borderId="0" xfId="0" applyNumberFormat="1" applyFont="1"/>
    <xf numFmtId="167" fontId="0" fillId="0" borderId="0" xfId="0" applyNumberFormat="1"/>
    <xf numFmtId="4" fontId="1" fillId="0" borderId="0" xfId="1" applyNumberFormat="1" applyFont="1"/>
  </cellXfs>
  <cellStyles count="2">
    <cellStyle name="Standard" xfId="0" builtinId="0"/>
    <cellStyle name="Standard 3" xfId="1" xr:uid="{9C34E9E7-5942-364A-A562-753FC1F4B288}"/>
  </cellStyles>
  <dxfs count="0"/>
  <tableStyles count="0" defaultTableStyle="TableStyleMedium2" defaultPivotStyle="PivotStyleLight16"/>
  <colors>
    <mruColors>
      <color rgb="FF4B0082"/>
      <color rgb="FFEA7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S&amp;P 500 closing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'S&amp;P500'!$B$4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'S&amp;P500'!$A$5:$A$482</c:f>
              <c:numCache>
                <c:formatCode>dd/mm/yyyy;@</c:formatCode>
                <c:ptCount val="478"/>
                <c:pt idx="0">
                  <c:v>42370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  <c:pt idx="8">
                  <c:v>42426</c:v>
                </c:pt>
                <c:pt idx="9">
                  <c:v>42433</c:v>
                </c:pt>
                <c:pt idx="10">
                  <c:v>42440</c:v>
                </c:pt>
                <c:pt idx="11">
                  <c:v>42447</c:v>
                </c:pt>
                <c:pt idx="12">
                  <c:v>42454</c:v>
                </c:pt>
                <c:pt idx="13">
                  <c:v>42461</c:v>
                </c:pt>
                <c:pt idx="14">
                  <c:v>42468</c:v>
                </c:pt>
                <c:pt idx="15">
                  <c:v>42475</c:v>
                </c:pt>
                <c:pt idx="16">
                  <c:v>42482</c:v>
                </c:pt>
                <c:pt idx="17">
                  <c:v>42489</c:v>
                </c:pt>
                <c:pt idx="18">
                  <c:v>42496</c:v>
                </c:pt>
                <c:pt idx="19">
                  <c:v>42503</c:v>
                </c:pt>
                <c:pt idx="20">
                  <c:v>42510</c:v>
                </c:pt>
                <c:pt idx="21">
                  <c:v>42517</c:v>
                </c:pt>
                <c:pt idx="22">
                  <c:v>42524</c:v>
                </c:pt>
                <c:pt idx="23">
                  <c:v>42531</c:v>
                </c:pt>
                <c:pt idx="24">
                  <c:v>42538</c:v>
                </c:pt>
                <c:pt idx="25">
                  <c:v>42545</c:v>
                </c:pt>
                <c:pt idx="26">
                  <c:v>42552</c:v>
                </c:pt>
                <c:pt idx="27">
                  <c:v>42559</c:v>
                </c:pt>
                <c:pt idx="28">
                  <c:v>42566</c:v>
                </c:pt>
                <c:pt idx="29">
                  <c:v>42573</c:v>
                </c:pt>
                <c:pt idx="30">
                  <c:v>42580</c:v>
                </c:pt>
                <c:pt idx="31">
                  <c:v>42587</c:v>
                </c:pt>
                <c:pt idx="32">
                  <c:v>42594</c:v>
                </c:pt>
                <c:pt idx="33">
                  <c:v>42601</c:v>
                </c:pt>
                <c:pt idx="34">
                  <c:v>42608</c:v>
                </c:pt>
                <c:pt idx="35">
                  <c:v>42615</c:v>
                </c:pt>
                <c:pt idx="36">
                  <c:v>42622</c:v>
                </c:pt>
                <c:pt idx="37">
                  <c:v>42629</c:v>
                </c:pt>
                <c:pt idx="38">
                  <c:v>42636</c:v>
                </c:pt>
                <c:pt idx="39">
                  <c:v>42643</c:v>
                </c:pt>
                <c:pt idx="40">
                  <c:v>42650</c:v>
                </c:pt>
                <c:pt idx="41">
                  <c:v>42657</c:v>
                </c:pt>
                <c:pt idx="42">
                  <c:v>42664</c:v>
                </c:pt>
                <c:pt idx="43">
                  <c:v>42671</c:v>
                </c:pt>
                <c:pt idx="44">
                  <c:v>42678</c:v>
                </c:pt>
                <c:pt idx="45">
                  <c:v>42685</c:v>
                </c:pt>
                <c:pt idx="46">
                  <c:v>42692</c:v>
                </c:pt>
                <c:pt idx="47">
                  <c:v>42699</c:v>
                </c:pt>
                <c:pt idx="48">
                  <c:v>42706</c:v>
                </c:pt>
                <c:pt idx="49">
                  <c:v>42713</c:v>
                </c:pt>
                <c:pt idx="50">
                  <c:v>42720</c:v>
                </c:pt>
                <c:pt idx="51">
                  <c:v>42727</c:v>
                </c:pt>
                <c:pt idx="52">
                  <c:v>42734</c:v>
                </c:pt>
                <c:pt idx="53">
                  <c:v>42741</c:v>
                </c:pt>
                <c:pt idx="54">
                  <c:v>42748</c:v>
                </c:pt>
                <c:pt idx="55">
                  <c:v>42755</c:v>
                </c:pt>
                <c:pt idx="56">
                  <c:v>42762</c:v>
                </c:pt>
                <c:pt idx="57">
                  <c:v>42769</c:v>
                </c:pt>
                <c:pt idx="58">
                  <c:v>42776</c:v>
                </c:pt>
                <c:pt idx="59">
                  <c:v>42783</c:v>
                </c:pt>
                <c:pt idx="60">
                  <c:v>42790</c:v>
                </c:pt>
                <c:pt idx="61">
                  <c:v>42797</c:v>
                </c:pt>
                <c:pt idx="62">
                  <c:v>42804</c:v>
                </c:pt>
                <c:pt idx="63">
                  <c:v>42811</c:v>
                </c:pt>
                <c:pt idx="64">
                  <c:v>42818</c:v>
                </c:pt>
                <c:pt idx="65">
                  <c:v>42825</c:v>
                </c:pt>
                <c:pt idx="66">
                  <c:v>42832</c:v>
                </c:pt>
                <c:pt idx="67">
                  <c:v>42839</c:v>
                </c:pt>
                <c:pt idx="68">
                  <c:v>42846</c:v>
                </c:pt>
                <c:pt idx="69">
                  <c:v>42853</c:v>
                </c:pt>
                <c:pt idx="70">
                  <c:v>42860</c:v>
                </c:pt>
                <c:pt idx="71">
                  <c:v>42867</c:v>
                </c:pt>
                <c:pt idx="72">
                  <c:v>42874</c:v>
                </c:pt>
                <c:pt idx="73">
                  <c:v>42881</c:v>
                </c:pt>
                <c:pt idx="74">
                  <c:v>42888</c:v>
                </c:pt>
                <c:pt idx="75">
                  <c:v>42895</c:v>
                </c:pt>
                <c:pt idx="76">
                  <c:v>42902</c:v>
                </c:pt>
                <c:pt idx="77">
                  <c:v>42909</c:v>
                </c:pt>
                <c:pt idx="78">
                  <c:v>42916</c:v>
                </c:pt>
                <c:pt idx="79">
                  <c:v>42923</c:v>
                </c:pt>
                <c:pt idx="80">
                  <c:v>42930</c:v>
                </c:pt>
                <c:pt idx="81">
                  <c:v>42937</c:v>
                </c:pt>
                <c:pt idx="82">
                  <c:v>42944</c:v>
                </c:pt>
                <c:pt idx="83">
                  <c:v>42951</c:v>
                </c:pt>
                <c:pt idx="84">
                  <c:v>42958</c:v>
                </c:pt>
                <c:pt idx="85">
                  <c:v>42965</c:v>
                </c:pt>
                <c:pt idx="86">
                  <c:v>42972</c:v>
                </c:pt>
                <c:pt idx="87">
                  <c:v>42979</c:v>
                </c:pt>
                <c:pt idx="88">
                  <c:v>42986</c:v>
                </c:pt>
                <c:pt idx="89">
                  <c:v>42993</c:v>
                </c:pt>
                <c:pt idx="90">
                  <c:v>43000</c:v>
                </c:pt>
                <c:pt idx="91">
                  <c:v>43007</c:v>
                </c:pt>
                <c:pt idx="92">
                  <c:v>43014</c:v>
                </c:pt>
                <c:pt idx="93">
                  <c:v>43021</c:v>
                </c:pt>
                <c:pt idx="94">
                  <c:v>43028</c:v>
                </c:pt>
                <c:pt idx="95">
                  <c:v>43035</c:v>
                </c:pt>
                <c:pt idx="96">
                  <c:v>43042</c:v>
                </c:pt>
                <c:pt idx="97">
                  <c:v>43049</c:v>
                </c:pt>
                <c:pt idx="98">
                  <c:v>43056</c:v>
                </c:pt>
                <c:pt idx="99">
                  <c:v>43063</c:v>
                </c:pt>
                <c:pt idx="100">
                  <c:v>43070</c:v>
                </c:pt>
                <c:pt idx="101">
                  <c:v>43077</c:v>
                </c:pt>
                <c:pt idx="102">
                  <c:v>43084</c:v>
                </c:pt>
                <c:pt idx="103">
                  <c:v>43091</c:v>
                </c:pt>
                <c:pt idx="104">
                  <c:v>43098</c:v>
                </c:pt>
                <c:pt idx="105">
                  <c:v>43105</c:v>
                </c:pt>
                <c:pt idx="106">
                  <c:v>43112</c:v>
                </c:pt>
                <c:pt idx="107">
                  <c:v>43119</c:v>
                </c:pt>
                <c:pt idx="108">
                  <c:v>43126</c:v>
                </c:pt>
                <c:pt idx="109">
                  <c:v>43133</c:v>
                </c:pt>
                <c:pt idx="110">
                  <c:v>43140</c:v>
                </c:pt>
                <c:pt idx="111">
                  <c:v>43147</c:v>
                </c:pt>
                <c:pt idx="112">
                  <c:v>43154</c:v>
                </c:pt>
                <c:pt idx="113">
                  <c:v>43161</c:v>
                </c:pt>
                <c:pt idx="114">
                  <c:v>43168</c:v>
                </c:pt>
                <c:pt idx="115">
                  <c:v>43175</c:v>
                </c:pt>
                <c:pt idx="116">
                  <c:v>43182</c:v>
                </c:pt>
                <c:pt idx="117">
                  <c:v>43189</c:v>
                </c:pt>
                <c:pt idx="118">
                  <c:v>43196</c:v>
                </c:pt>
                <c:pt idx="119">
                  <c:v>43203</c:v>
                </c:pt>
                <c:pt idx="120">
                  <c:v>43210</c:v>
                </c:pt>
                <c:pt idx="121">
                  <c:v>43217</c:v>
                </c:pt>
                <c:pt idx="122">
                  <c:v>43224</c:v>
                </c:pt>
                <c:pt idx="123">
                  <c:v>43231</c:v>
                </c:pt>
                <c:pt idx="124">
                  <c:v>43238</c:v>
                </c:pt>
                <c:pt idx="125">
                  <c:v>43245</c:v>
                </c:pt>
                <c:pt idx="126">
                  <c:v>43252</c:v>
                </c:pt>
                <c:pt idx="127">
                  <c:v>43259</c:v>
                </c:pt>
                <c:pt idx="128">
                  <c:v>43266</c:v>
                </c:pt>
                <c:pt idx="129">
                  <c:v>43273</c:v>
                </c:pt>
                <c:pt idx="130">
                  <c:v>43280</c:v>
                </c:pt>
                <c:pt idx="131">
                  <c:v>43287</c:v>
                </c:pt>
                <c:pt idx="132">
                  <c:v>43294</c:v>
                </c:pt>
                <c:pt idx="133">
                  <c:v>43301</c:v>
                </c:pt>
                <c:pt idx="134">
                  <c:v>43308</c:v>
                </c:pt>
                <c:pt idx="135">
                  <c:v>43315</c:v>
                </c:pt>
                <c:pt idx="136">
                  <c:v>43322</c:v>
                </c:pt>
                <c:pt idx="137">
                  <c:v>43329</c:v>
                </c:pt>
                <c:pt idx="138">
                  <c:v>43336</c:v>
                </c:pt>
                <c:pt idx="139">
                  <c:v>43343</c:v>
                </c:pt>
                <c:pt idx="140">
                  <c:v>43350</c:v>
                </c:pt>
                <c:pt idx="141">
                  <c:v>43357</c:v>
                </c:pt>
                <c:pt idx="142">
                  <c:v>43364</c:v>
                </c:pt>
                <c:pt idx="143">
                  <c:v>43371</c:v>
                </c:pt>
                <c:pt idx="144">
                  <c:v>43378</c:v>
                </c:pt>
                <c:pt idx="145">
                  <c:v>43385</c:v>
                </c:pt>
                <c:pt idx="146">
                  <c:v>43392</c:v>
                </c:pt>
                <c:pt idx="147">
                  <c:v>43399</c:v>
                </c:pt>
                <c:pt idx="148">
                  <c:v>43406</c:v>
                </c:pt>
                <c:pt idx="149">
                  <c:v>43413</c:v>
                </c:pt>
                <c:pt idx="150">
                  <c:v>43420</c:v>
                </c:pt>
                <c:pt idx="151">
                  <c:v>43427</c:v>
                </c:pt>
                <c:pt idx="152">
                  <c:v>43434</c:v>
                </c:pt>
                <c:pt idx="153">
                  <c:v>43441</c:v>
                </c:pt>
                <c:pt idx="154">
                  <c:v>43448</c:v>
                </c:pt>
                <c:pt idx="155">
                  <c:v>43455</c:v>
                </c:pt>
                <c:pt idx="156">
                  <c:v>43462</c:v>
                </c:pt>
                <c:pt idx="157">
                  <c:v>43469</c:v>
                </c:pt>
                <c:pt idx="158">
                  <c:v>43476</c:v>
                </c:pt>
                <c:pt idx="159">
                  <c:v>43483</c:v>
                </c:pt>
                <c:pt idx="160">
                  <c:v>43490</c:v>
                </c:pt>
                <c:pt idx="161">
                  <c:v>43497</c:v>
                </c:pt>
                <c:pt idx="162">
                  <c:v>43504</c:v>
                </c:pt>
                <c:pt idx="163">
                  <c:v>43511</c:v>
                </c:pt>
                <c:pt idx="164">
                  <c:v>43518</c:v>
                </c:pt>
                <c:pt idx="165">
                  <c:v>43525</c:v>
                </c:pt>
                <c:pt idx="166">
                  <c:v>43532</c:v>
                </c:pt>
                <c:pt idx="167">
                  <c:v>43539</c:v>
                </c:pt>
                <c:pt idx="168">
                  <c:v>43546</c:v>
                </c:pt>
                <c:pt idx="169">
                  <c:v>43553</c:v>
                </c:pt>
                <c:pt idx="170">
                  <c:v>43560</c:v>
                </c:pt>
                <c:pt idx="171">
                  <c:v>43567</c:v>
                </c:pt>
                <c:pt idx="172">
                  <c:v>43574</c:v>
                </c:pt>
                <c:pt idx="173">
                  <c:v>43581</c:v>
                </c:pt>
                <c:pt idx="174">
                  <c:v>43588</c:v>
                </c:pt>
                <c:pt idx="175">
                  <c:v>43595</c:v>
                </c:pt>
                <c:pt idx="176">
                  <c:v>43602</c:v>
                </c:pt>
                <c:pt idx="177">
                  <c:v>43609</c:v>
                </c:pt>
                <c:pt idx="178">
                  <c:v>43616</c:v>
                </c:pt>
                <c:pt idx="179">
                  <c:v>43623</c:v>
                </c:pt>
                <c:pt idx="180">
                  <c:v>43630</c:v>
                </c:pt>
                <c:pt idx="181">
                  <c:v>43637</c:v>
                </c:pt>
                <c:pt idx="182">
                  <c:v>43644</c:v>
                </c:pt>
                <c:pt idx="183">
                  <c:v>43651</c:v>
                </c:pt>
                <c:pt idx="184">
                  <c:v>43658</c:v>
                </c:pt>
                <c:pt idx="185">
                  <c:v>43665</c:v>
                </c:pt>
                <c:pt idx="186">
                  <c:v>43672</c:v>
                </c:pt>
                <c:pt idx="187">
                  <c:v>43679</c:v>
                </c:pt>
                <c:pt idx="188">
                  <c:v>43686</c:v>
                </c:pt>
                <c:pt idx="189">
                  <c:v>43693</c:v>
                </c:pt>
                <c:pt idx="190">
                  <c:v>43700</c:v>
                </c:pt>
                <c:pt idx="191">
                  <c:v>43707</c:v>
                </c:pt>
                <c:pt idx="192">
                  <c:v>43714</c:v>
                </c:pt>
                <c:pt idx="193">
                  <c:v>43721</c:v>
                </c:pt>
                <c:pt idx="194">
                  <c:v>43728</c:v>
                </c:pt>
                <c:pt idx="195">
                  <c:v>43735</c:v>
                </c:pt>
                <c:pt idx="196">
                  <c:v>43742</c:v>
                </c:pt>
                <c:pt idx="197">
                  <c:v>43749</c:v>
                </c:pt>
                <c:pt idx="198">
                  <c:v>43756</c:v>
                </c:pt>
                <c:pt idx="199">
                  <c:v>43763</c:v>
                </c:pt>
                <c:pt idx="200">
                  <c:v>43770</c:v>
                </c:pt>
                <c:pt idx="201">
                  <c:v>43777</c:v>
                </c:pt>
                <c:pt idx="202">
                  <c:v>43784</c:v>
                </c:pt>
                <c:pt idx="203">
                  <c:v>43791</c:v>
                </c:pt>
                <c:pt idx="204">
                  <c:v>43798</c:v>
                </c:pt>
                <c:pt idx="205">
                  <c:v>43805</c:v>
                </c:pt>
                <c:pt idx="206">
                  <c:v>43812</c:v>
                </c:pt>
                <c:pt idx="207">
                  <c:v>43819</c:v>
                </c:pt>
                <c:pt idx="208">
                  <c:v>43826</c:v>
                </c:pt>
                <c:pt idx="209">
                  <c:v>43833</c:v>
                </c:pt>
                <c:pt idx="210">
                  <c:v>43840</c:v>
                </c:pt>
                <c:pt idx="211">
                  <c:v>43847</c:v>
                </c:pt>
                <c:pt idx="212">
                  <c:v>43854</c:v>
                </c:pt>
                <c:pt idx="213">
                  <c:v>43861</c:v>
                </c:pt>
                <c:pt idx="214">
                  <c:v>43868</c:v>
                </c:pt>
                <c:pt idx="215">
                  <c:v>43875</c:v>
                </c:pt>
                <c:pt idx="216">
                  <c:v>43882</c:v>
                </c:pt>
                <c:pt idx="217">
                  <c:v>43889</c:v>
                </c:pt>
                <c:pt idx="218">
                  <c:v>43896</c:v>
                </c:pt>
                <c:pt idx="219">
                  <c:v>43903</c:v>
                </c:pt>
                <c:pt idx="220">
                  <c:v>43910</c:v>
                </c:pt>
                <c:pt idx="221">
                  <c:v>43917</c:v>
                </c:pt>
                <c:pt idx="222">
                  <c:v>43924</c:v>
                </c:pt>
                <c:pt idx="223">
                  <c:v>43931</c:v>
                </c:pt>
                <c:pt idx="224">
                  <c:v>43938</c:v>
                </c:pt>
                <c:pt idx="225">
                  <c:v>43945</c:v>
                </c:pt>
                <c:pt idx="226">
                  <c:v>43952</c:v>
                </c:pt>
                <c:pt idx="227">
                  <c:v>43959</c:v>
                </c:pt>
                <c:pt idx="228">
                  <c:v>43966</c:v>
                </c:pt>
                <c:pt idx="229">
                  <c:v>43973</c:v>
                </c:pt>
                <c:pt idx="230">
                  <c:v>43980</c:v>
                </c:pt>
                <c:pt idx="231">
                  <c:v>43987</c:v>
                </c:pt>
                <c:pt idx="232">
                  <c:v>43994</c:v>
                </c:pt>
                <c:pt idx="233">
                  <c:v>44001</c:v>
                </c:pt>
                <c:pt idx="234">
                  <c:v>44008</c:v>
                </c:pt>
                <c:pt idx="235">
                  <c:v>44015</c:v>
                </c:pt>
                <c:pt idx="236">
                  <c:v>44022</c:v>
                </c:pt>
                <c:pt idx="237">
                  <c:v>44029</c:v>
                </c:pt>
                <c:pt idx="238">
                  <c:v>44036</c:v>
                </c:pt>
                <c:pt idx="239">
                  <c:v>44043</c:v>
                </c:pt>
                <c:pt idx="240">
                  <c:v>44050</c:v>
                </c:pt>
                <c:pt idx="241">
                  <c:v>44057</c:v>
                </c:pt>
                <c:pt idx="242">
                  <c:v>44064</c:v>
                </c:pt>
                <c:pt idx="243">
                  <c:v>44071</c:v>
                </c:pt>
                <c:pt idx="244">
                  <c:v>44078</c:v>
                </c:pt>
                <c:pt idx="245">
                  <c:v>44085</c:v>
                </c:pt>
                <c:pt idx="246">
                  <c:v>44092</c:v>
                </c:pt>
                <c:pt idx="247">
                  <c:v>44099</c:v>
                </c:pt>
                <c:pt idx="248">
                  <c:v>44106</c:v>
                </c:pt>
                <c:pt idx="249">
                  <c:v>44113</c:v>
                </c:pt>
                <c:pt idx="250">
                  <c:v>44120</c:v>
                </c:pt>
                <c:pt idx="251">
                  <c:v>44127</c:v>
                </c:pt>
                <c:pt idx="252">
                  <c:v>44134</c:v>
                </c:pt>
                <c:pt idx="253">
                  <c:v>44141</c:v>
                </c:pt>
                <c:pt idx="254">
                  <c:v>44148</c:v>
                </c:pt>
                <c:pt idx="255">
                  <c:v>44155</c:v>
                </c:pt>
                <c:pt idx="256">
                  <c:v>44162</c:v>
                </c:pt>
                <c:pt idx="257">
                  <c:v>44169</c:v>
                </c:pt>
                <c:pt idx="258">
                  <c:v>44176</c:v>
                </c:pt>
                <c:pt idx="259">
                  <c:v>44183</c:v>
                </c:pt>
                <c:pt idx="260">
                  <c:v>44190</c:v>
                </c:pt>
                <c:pt idx="261">
                  <c:v>44197</c:v>
                </c:pt>
                <c:pt idx="262">
                  <c:v>44204</c:v>
                </c:pt>
                <c:pt idx="263">
                  <c:v>44211</c:v>
                </c:pt>
                <c:pt idx="264">
                  <c:v>44218</c:v>
                </c:pt>
                <c:pt idx="265">
                  <c:v>44225</c:v>
                </c:pt>
                <c:pt idx="266">
                  <c:v>44232</c:v>
                </c:pt>
                <c:pt idx="267">
                  <c:v>44239</c:v>
                </c:pt>
                <c:pt idx="268">
                  <c:v>44246</c:v>
                </c:pt>
                <c:pt idx="269">
                  <c:v>44253</c:v>
                </c:pt>
                <c:pt idx="270">
                  <c:v>44260</c:v>
                </c:pt>
                <c:pt idx="271">
                  <c:v>44267</c:v>
                </c:pt>
                <c:pt idx="272">
                  <c:v>44274</c:v>
                </c:pt>
                <c:pt idx="273">
                  <c:v>44281</c:v>
                </c:pt>
                <c:pt idx="274">
                  <c:v>44288</c:v>
                </c:pt>
                <c:pt idx="275">
                  <c:v>44295</c:v>
                </c:pt>
                <c:pt idx="276">
                  <c:v>44302</c:v>
                </c:pt>
                <c:pt idx="277">
                  <c:v>44309</c:v>
                </c:pt>
                <c:pt idx="278">
                  <c:v>44316</c:v>
                </c:pt>
                <c:pt idx="279">
                  <c:v>44323</c:v>
                </c:pt>
                <c:pt idx="280">
                  <c:v>44330</c:v>
                </c:pt>
                <c:pt idx="281">
                  <c:v>44337</c:v>
                </c:pt>
                <c:pt idx="282">
                  <c:v>44344</c:v>
                </c:pt>
                <c:pt idx="283">
                  <c:v>44351</c:v>
                </c:pt>
                <c:pt idx="284">
                  <c:v>44358</c:v>
                </c:pt>
                <c:pt idx="285">
                  <c:v>44365</c:v>
                </c:pt>
                <c:pt idx="286">
                  <c:v>44372</c:v>
                </c:pt>
                <c:pt idx="287">
                  <c:v>44379</c:v>
                </c:pt>
                <c:pt idx="288">
                  <c:v>44386</c:v>
                </c:pt>
                <c:pt idx="289">
                  <c:v>44393</c:v>
                </c:pt>
                <c:pt idx="290">
                  <c:v>44400</c:v>
                </c:pt>
                <c:pt idx="291">
                  <c:v>44407</c:v>
                </c:pt>
                <c:pt idx="292">
                  <c:v>44414</c:v>
                </c:pt>
                <c:pt idx="293">
                  <c:v>44421</c:v>
                </c:pt>
                <c:pt idx="294">
                  <c:v>44428</c:v>
                </c:pt>
                <c:pt idx="295">
                  <c:v>44435</c:v>
                </c:pt>
                <c:pt idx="296">
                  <c:v>44442</c:v>
                </c:pt>
                <c:pt idx="297">
                  <c:v>44449</c:v>
                </c:pt>
                <c:pt idx="298">
                  <c:v>44456</c:v>
                </c:pt>
                <c:pt idx="299">
                  <c:v>44463</c:v>
                </c:pt>
                <c:pt idx="300">
                  <c:v>44470</c:v>
                </c:pt>
                <c:pt idx="301">
                  <c:v>44477</c:v>
                </c:pt>
                <c:pt idx="302">
                  <c:v>44484</c:v>
                </c:pt>
                <c:pt idx="303">
                  <c:v>44491</c:v>
                </c:pt>
                <c:pt idx="304">
                  <c:v>44498</c:v>
                </c:pt>
                <c:pt idx="305">
                  <c:v>44505</c:v>
                </c:pt>
                <c:pt idx="306">
                  <c:v>44512</c:v>
                </c:pt>
                <c:pt idx="307">
                  <c:v>44519</c:v>
                </c:pt>
                <c:pt idx="308">
                  <c:v>44526</c:v>
                </c:pt>
                <c:pt idx="309">
                  <c:v>44533</c:v>
                </c:pt>
                <c:pt idx="310">
                  <c:v>44540</c:v>
                </c:pt>
                <c:pt idx="311">
                  <c:v>44547</c:v>
                </c:pt>
                <c:pt idx="312">
                  <c:v>44554</c:v>
                </c:pt>
                <c:pt idx="313">
                  <c:v>44561</c:v>
                </c:pt>
                <c:pt idx="314">
                  <c:v>44568</c:v>
                </c:pt>
                <c:pt idx="315">
                  <c:v>44575</c:v>
                </c:pt>
                <c:pt idx="316">
                  <c:v>44582</c:v>
                </c:pt>
                <c:pt idx="317">
                  <c:v>44589</c:v>
                </c:pt>
                <c:pt idx="318">
                  <c:v>44596</c:v>
                </c:pt>
                <c:pt idx="319">
                  <c:v>44603</c:v>
                </c:pt>
                <c:pt idx="320">
                  <c:v>44610</c:v>
                </c:pt>
                <c:pt idx="321">
                  <c:v>44617</c:v>
                </c:pt>
                <c:pt idx="322">
                  <c:v>44624</c:v>
                </c:pt>
                <c:pt idx="323">
                  <c:v>44631</c:v>
                </c:pt>
                <c:pt idx="324">
                  <c:v>44638</c:v>
                </c:pt>
                <c:pt idx="325">
                  <c:v>44645</c:v>
                </c:pt>
                <c:pt idx="326">
                  <c:v>44652</c:v>
                </c:pt>
                <c:pt idx="327">
                  <c:v>44659</c:v>
                </c:pt>
                <c:pt idx="328">
                  <c:v>44666</c:v>
                </c:pt>
                <c:pt idx="329">
                  <c:v>44673</c:v>
                </c:pt>
                <c:pt idx="330">
                  <c:v>44680</c:v>
                </c:pt>
                <c:pt idx="331">
                  <c:v>44687</c:v>
                </c:pt>
                <c:pt idx="332">
                  <c:v>44694</c:v>
                </c:pt>
                <c:pt idx="333">
                  <c:v>44701</c:v>
                </c:pt>
                <c:pt idx="334">
                  <c:v>44708</c:v>
                </c:pt>
                <c:pt idx="335">
                  <c:v>44715</c:v>
                </c:pt>
                <c:pt idx="336">
                  <c:v>44722</c:v>
                </c:pt>
                <c:pt idx="337">
                  <c:v>44729</c:v>
                </c:pt>
                <c:pt idx="338">
                  <c:v>44736</c:v>
                </c:pt>
                <c:pt idx="339">
                  <c:v>44743</c:v>
                </c:pt>
                <c:pt idx="340">
                  <c:v>44750</c:v>
                </c:pt>
                <c:pt idx="341">
                  <c:v>44757</c:v>
                </c:pt>
                <c:pt idx="342">
                  <c:v>44764</c:v>
                </c:pt>
                <c:pt idx="343">
                  <c:v>44771</c:v>
                </c:pt>
                <c:pt idx="344">
                  <c:v>44778</c:v>
                </c:pt>
                <c:pt idx="345">
                  <c:v>44785</c:v>
                </c:pt>
                <c:pt idx="346">
                  <c:v>44792</c:v>
                </c:pt>
                <c:pt idx="347">
                  <c:v>44799</c:v>
                </c:pt>
                <c:pt idx="348">
                  <c:v>44806</c:v>
                </c:pt>
                <c:pt idx="349">
                  <c:v>44813</c:v>
                </c:pt>
                <c:pt idx="350">
                  <c:v>44820</c:v>
                </c:pt>
                <c:pt idx="351">
                  <c:v>44827</c:v>
                </c:pt>
                <c:pt idx="352">
                  <c:v>44834</c:v>
                </c:pt>
                <c:pt idx="353">
                  <c:v>44841</c:v>
                </c:pt>
                <c:pt idx="354">
                  <c:v>44848</c:v>
                </c:pt>
                <c:pt idx="355">
                  <c:v>44855</c:v>
                </c:pt>
                <c:pt idx="356">
                  <c:v>44862</c:v>
                </c:pt>
                <c:pt idx="357">
                  <c:v>44869</c:v>
                </c:pt>
                <c:pt idx="358">
                  <c:v>44876</c:v>
                </c:pt>
                <c:pt idx="359">
                  <c:v>44883</c:v>
                </c:pt>
                <c:pt idx="360">
                  <c:v>44890</c:v>
                </c:pt>
                <c:pt idx="361">
                  <c:v>44897</c:v>
                </c:pt>
                <c:pt idx="362">
                  <c:v>44904</c:v>
                </c:pt>
                <c:pt idx="363">
                  <c:v>44911</c:v>
                </c:pt>
                <c:pt idx="364">
                  <c:v>44918</c:v>
                </c:pt>
                <c:pt idx="365">
                  <c:v>44925</c:v>
                </c:pt>
                <c:pt idx="366">
                  <c:v>44932</c:v>
                </c:pt>
                <c:pt idx="367">
                  <c:v>44939</c:v>
                </c:pt>
                <c:pt idx="368">
                  <c:v>44946</c:v>
                </c:pt>
                <c:pt idx="369">
                  <c:v>44953</c:v>
                </c:pt>
                <c:pt idx="370">
                  <c:v>44960</c:v>
                </c:pt>
                <c:pt idx="371">
                  <c:v>44967</c:v>
                </c:pt>
                <c:pt idx="372">
                  <c:v>44974</c:v>
                </c:pt>
                <c:pt idx="373">
                  <c:v>44981</c:v>
                </c:pt>
                <c:pt idx="374">
                  <c:v>44988</c:v>
                </c:pt>
                <c:pt idx="375">
                  <c:v>44995</c:v>
                </c:pt>
                <c:pt idx="376">
                  <c:v>45002</c:v>
                </c:pt>
                <c:pt idx="377">
                  <c:v>45009</c:v>
                </c:pt>
                <c:pt idx="378">
                  <c:v>45016</c:v>
                </c:pt>
                <c:pt idx="379">
                  <c:v>45023</c:v>
                </c:pt>
                <c:pt idx="380">
                  <c:v>45030</c:v>
                </c:pt>
                <c:pt idx="381">
                  <c:v>45037</c:v>
                </c:pt>
                <c:pt idx="382">
                  <c:v>45044</c:v>
                </c:pt>
                <c:pt idx="383">
                  <c:v>45051</c:v>
                </c:pt>
                <c:pt idx="384">
                  <c:v>45058</c:v>
                </c:pt>
                <c:pt idx="385">
                  <c:v>45065</c:v>
                </c:pt>
                <c:pt idx="386">
                  <c:v>45072</c:v>
                </c:pt>
                <c:pt idx="387">
                  <c:v>45079</c:v>
                </c:pt>
                <c:pt idx="388">
                  <c:v>45086</c:v>
                </c:pt>
                <c:pt idx="389">
                  <c:v>45093</c:v>
                </c:pt>
                <c:pt idx="390">
                  <c:v>45100</c:v>
                </c:pt>
                <c:pt idx="391">
                  <c:v>45107</c:v>
                </c:pt>
                <c:pt idx="392">
                  <c:v>45114</c:v>
                </c:pt>
                <c:pt idx="393">
                  <c:v>45121</c:v>
                </c:pt>
                <c:pt idx="394">
                  <c:v>45128</c:v>
                </c:pt>
                <c:pt idx="395">
                  <c:v>45135</c:v>
                </c:pt>
                <c:pt idx="396">
                  <c:v>45142</c:v>
                </c:pt>
                <c:pt idx="397">
                  <c:v>45149</c:v>
                </c:pt>
                <c:pt idx="398">
                  <c:v>45156</c:v>
                </c:pt>
                <c:pt idx="399">
                  <c:v>45163</c:v>
                </c:pt>
                <c:pt idx="400">
                  <c:v>45170</c:v>
                </c:pt>
                <c:pt idx="401">
                  <c:v>45177</c:v>
                </c:pt>
                <c:pt idx="402">
                  <c:v>45184</c:v>
                </c:pt>
                <c:pt idx="403">
                  <c:v>45191</c:v>
                </c:pt>
                <c:pt idx="404">
                  <c:v>45198</c:v>
                </c:pt>
                <c:pt idx="405">
                  <c:v>45205</c:v>
                </c:pt>
                <c:pt idx="406">
                  <c:v>45212</c:v>
                </c:pt>
                <c:pt idx="407">
                  <c:v>45219</c:v>
                </c:pt>
                <c:pt idx="408">
                  <c:v>45226</c:v>
                </c:pt>
                <c:pt idx="409">
                  <c:v>45233</c:v>
                </c:pt>
                <c:pt idx="410">
                  <c:v>45240</c:v>
                </c:pt>
                <c:pt idx="411">
                  <c:v>45247</c:v>
                </c:pt>
                <c:pt idx="412">
                  <c:v>45254</c:v>
                </c:pt>
                <c:pt idx="413">
                  <c:v>45261</c:v>
                </c:pt>
                <c:pt idx="414">
                  <c:v>45268</c:v>
                </c:pt>
                <c:pt idx="415">
                  <c:v>45275</c:v>
                </c:pt>
                <c:pt idx="416">
                  <c:v>45282</c:v>
                </c:pt>
                <c:pt idx="417">
                  <c:v>45289</c:v>
                </c:pt>
                <c:pt idx="418">
                  <c:v>45296</c:v>
                </c:pt>
                <c:pt idx="419">
                  <c:v>45303</c:v>
                </c:pt>
                <c:pt idx="420">
                  <c:v>45310</c:v>
                </c:pt>
                <c:pt idx="421">
                  <c:v>45317</c:v>
                </c:pt>
                <c:pt idx="422">
                  <c:v>45324</c:v>
                </c:pt>
                <c:pt idx="423">
                  <c:v>45331</c:v>
                </c:pt>
                <c:pt idx="424">
                  <c:v>45338</c:v>
                </c:pt>
                <c:pt idx="425">
                  <c:v>45345</c:v>
                </c:pt>
                <c:pt idx="426">
                  <c:v>45352</c:v>
                </c:pt>
                <c:pt idx="427">
                  <c:v>45359</c:v>
                </c:pt>
                <c:pt idx="428">
                  <c:v>45366</c:v>
                </c:pt>
                <c:pt idx="429">
                  <c:v>45373</c:v>
                </c:pt>
                <c:pt idx="430">
                  <c:v>45380</c:v>
                </c:pt>
                <c:pt idx="431">
                  <c:v>45387</c:v>
                </c:pt>
                <c:pt idx="432">
                  <c:v>45394</c:v>
                </c:pt>
                <c:pt idx="433">
                  <c:v>45401</c:v>
                </c:pt>
                <c:pt idx="434">
                  <c:v>45408</c:v>
                </c:pt>
                <c:pt idx="435">
                  <c:v>45415</c:v>
                </c:pt>
                <c:pt idx="436">
                  <c:v>45422</c:v>
                </c:pt>
                <c:pt idx="437">
                  <c:v>45429</c:v>
                </c:pt>
                <c:pt idx="438">
                  <c:v>45436</c:v>
                </c:pt>
                <c:pt idx="439">
                  <c:v>45443</c:v>
                </c:pt>
                <c:pt idx="440">
                  <c:v>45450</c:v>
                </c:pt>
                <c:pt idx="441">
                  <c:v>45457</c:v>
                </c:pt>
                <c:pt idx="442">
                  <c:v>45464</c:v>
                </c:pt>
                <c:pt idx="443">
                  <c:v>45471</c:v>
                </c:pt>
                <c:pt idx="444">
                  <c:v>45478</c:v>
                </c:pt>
                <c:pt idx="445">
                  <c:v>45485</c:v>
                </c:pt>
                <c:pt idx="446">
                  <c:v>45492</c:v>
                </c:pt>
                <c:pt idx="447">
                  <c:v>45499</c:v>
                </c:pt>
                <c:pt idx="448">
                  <c:v>45506</c:v>
                </c:pt>
                <c:pt idx="449">
                  <c:v>45513</c:v>
                </c:pt>
                <c:pt idx="450">
                  <c:v>45520</c:v>
                </c:pt>
                <c:pt idx="451">
                  <c:v>45527</c:v>
                </c:pt>
                <c:pt idx="452">
                  <c:v>45534</c:v>
                </c:pt>
                <c:pt idx="453">
                  <c:v>45541</c:v>
                </c:pt>
                <c:pt idx="454">
                  <c:v>45548</c:v>
                </c:pt>
                <c:pt idx="455">
                  <c:v>45555</c:v>
                </c:pt>
                <c:pt idx="456">
                  <c:v>45562</c:v>
                </c:pt>
                <c:pt idx="457">
                  <c:v>45569</c:v>
                </c:pt>
                <c:pt idx="458">
                  <c:v>45576</c:v>
                </c:pt>
                <c:pt idx="459">
                  <c:v>45583</c:v>
                </c:pt>
                <c:pt idx="460">
                  <c:v>45590</c:v>
                </c:pt>
                <c:pt idx="461">
                  <c:v>45597</c:v>
                </c:pt>
                <c:pt idx="462">
                  <c:v>45604</c:v>
                </c:pt>
                <c:pt idx="463">
                  <c:v>45611</c:v>
                </c:pt>
                <c:pt idx="464">
                  <c:v>45618</c:v>
                </c:pt>
                <c:pt idx="465">
                  <c:v>45625</c:v>
                </c:pt>
                <c:pt idx="466">
                  <c:v>45632</c:v>
                </c:pt>
                <c:pt idx="467">
                  <c:v>45639</c:v>
                </c:pt>
                <c:pt idx="468">
                  <c:v>45646</c:v>
                </c:pt>
                <c:pt idx="469">
                  <c:v>45653</c:v>
                </c:pt>
                <c:pt idx="470">
                  <c:v>45660</c:v>
                </c:pt>
                <c:pt idx="471">
                  <c:v>45667</c:v>
                </c:pt>
                <c:pt idx="472">
                  <c:v>45674</c:v>
                </c:pt>
                <c:pt idx="473">
                  <c:v>45681</c:v>
                </c:pt>
                <c:pt idx="474">
                  <c:v>45688</c:v>
                </c:pt>
                <c:pt idx="475">
                  <c:v>45695</c:v>
                </c:pt>
                <c:pt idx="476">
                  <c:v>45702</c:v>
                </c:pt>
                <c:pt idx="477">
                  <c:v>45709</c:v>
                </c:pt>
              </c:numCache>
            </c:numRef>
          </c:cat>
          <c:val>
            <c:numRef>
              <c:f>'S&amp;P500'!$B$5:$B$482</c:f>
              <c:numCache>
                <c:formatCode>#,##0.00</c:formatCode>
                <c:ptCount val="478"/>
                <c:pt idx="0">
                  <c:v>1943.09</c:v>
                </c:pt>
                <c:pt idx="1">
                  <c:v>1921.84</c:v>
                </c:pt>
                <c:pt idx="2">
                  <c:v>1868.99</c:v>
                </c:pt>
                <c:pt idx="3">
                  <c:v>1893.36</c:v>
                </c:pt>
                <c:pt idx="4">
                  <c:v>1915.45</c:v>
                </c:pt>
                <c:pt idx="5">
                  <c:v>1829.08</c:v>
                </c:pt>
                <c:pt idx="6">
                  <c:v>1917.83</c:v>
                </c:pt>
                <c:pt idx="7">
                  <c:v>1951.7</c:v>
                </c:pt>
                <c:pt idx="8">
                  <c:v>1993.4</c:v>
                </c:pt>
                <c:pt idx="9">
                  <c:v>1989.57</c:v>
                </c:pt>
                <c:pt idx="10">
                  <c:v>2040.59</c:v>
                </c:pt>
                <c:pt idx="11">
                  <c:v>2035.94</c:v>
                </c:pt>
                <c:pt idx="12">
                  <c:v>2059.7399999999998</c:v>
                </c:pt>
                <c:pt idx="13">
                  <c:v>2041.91</c:v>
                </c:pt>
                <c:pt idx="14">
                  <c:v>2082.7800000000002</c:v>
                </c:pt>
                <c:pt idx="15">
                  <c:v>2091.48</c:v>
                </c:pt>
                <c:pt idx="16">
                  <c:v>2075.81</c:v>
                </c:pt>
                <c:pt idx="17">
                  <c:v>2050.63</c:v>
                </c:pt>
                <c:pt idx="18">
                  <c:v>2064.11</c:v>
                </c:pt>
                <c:pt idx="19">
                  <c:v>2040.04</c:v>
                </c:pt>
                <c:pt idx="20">
                  <c:v>2090.1</c:v>
                </c:pt>
                <c:pt idx="21">
                  <c:v>2105.2600000000002</c:v>
                </c:pt>
                <c:pt idx="22">
                  <c:v>2115.48</c:v>
                </c:pt>
                <c:pt idx="23">
                  <c:v>2077.9899999999998</c:v>
                </c:pt>
                <c:pt idx="24">
                  <c:v>2113.3200000000002</c:v>
                </c:pt>
                <c:pt idx="25">
                  <c:v>2098.86</c:v>
                </c:pt>
                <c:pt idx="26">
                  <c:v>2097.9</c:v>
                </c:pt>
                <c:pt idx="27">
                  <c:v>2163.75</c:v>
                </c:pt>
                <c:pt idx="28">
                  <c:v>2165.17</c:v>
                </c:pt>
                <c:pt idx="29">
                  <c:v>2170.06</c:v>
                </c:pt>
                <c:pt idx="30">
                  <c:v>2164.25</c:v>
                </c:pt>
                <c:pt idx="31">
                  <c:v>2185.79</c:v>
                </c:pt>
                <c:pt idx="32">
                  <c:v>2187.02</c:v>
                </c:pt>
                <c:pt idx="33">
                  <c:v>2172.4699999999998</c:v>
                </c:pt>
                <c:pt idx="34">
                  <c:v>2170.86</c:v>
                </c:pt>
                <c:pt idx="35">
                  <c:v>2181.3000000000002</c:v>
                </c:pt>
                <c:pt idx="36">
                  <c:v>2147.2600000000002</c:v>
                </c:pt>
                <c:pt idx="37">
                  <c:v>2177.1799999999998</c:v>
                </c:pt>
                <c:pt idx="38">
                  <c:v>2151.13</c:v>
                </c:pt>
                <c:pt idx="39">
                  <c:v>2160.77</c:v>
                </c:pt>
                <c:pt idx="40">
                  <c:v>2132.5500000000002</c:v>
                </c:pt>
                <c:pt idx="41">
                  <c:v>2141.34</c:v>
                </c:pt>
                <c:pt idx="42">
                  <c:v>2133.04</c:v>
                </c:pt>
                <c:pt idx="43">
                  <c:v>2088.66</c:v>
                </c:pt>
                <c:pt idx="44">
                  <c:v>2167.48</c:v>
                </c:pt>
                <c:pt idx="45">
                  <c:v>2187.12</c:v>
                </c:pt>
                <c:pt idx="46">
                  <c:v>2204.7199999999998</c:v>
                </c:pt>
                <c:pt idx="47">
                  <c:v>2191.08</c:v>
                </c:pt>
                <c:pt idx="48">
                  <c:v>2246.19</c:v>
                </c:pt>
                <c:pt idx="49">
                  <c:v>2262.0300000000002</c:v>
                </c:pt>
                <c:pt idx="50">
                  <c:v>2260.96</c:v>
                </c:pt>
                <c:pt idx="51">
                  <c:v>2249.2600000000002</c:v>
                </c:pt>
                <c:pt idx="52">
                  <c:v>2269</c:v>
                </c:pt>
                <c:pt idx="53">
                  <c:v>2270.44</c:v>
                </c:pt>
                <c:pt idx="54">
                  <c:v>2263.69</c:v>
                </c:pt>
                <c:pt idx="55">
                  <c:v>2296.6799999999998</c:v>
                </c:pt>
                <c:pt idx="56">
                  <c:v>2280.85</c:v>
                </c:pt>
                <c:pt idx="57">
                  <c:v>2307.87</c:v>
                </c:pt>
                <c:pt idx="58">
                  <c:v>2347.2199999999998</c:v>
                </c:pt>
                <c:pt idx="59">
                  <c:v>2363.81</c:v>
                </c:pt>
                <c:pt idx="60">
                  <c:v>2381.92</c:v>
                </c:pt>
                <c:pt idx="61">
                  <c:v>2364.87</c:v>
                </c:pt>
                <c:pt idx="62">
                  <c:v>2381.38</c:v>
                </c:pt>
                <c:pt idx="63">
                  <c:v>2345.96</c:v>
                </c:pt>
                <c:pt idx="64">
                  <c:v>2368.06</c:v>
                </c:pt>
                <c:pt idx="65">
                  <c:v>2357.4899999999998</c:v>
                </c:pt>
                <c:pt idx="66">
                  <c:v>2328.9499999999998</c:v>
                </c:pt>
                <c:pt idx="67">
                  <c:v>2355.84</c:v>
                </c:pt>
                <c:pt idx="68">
                  <c:v>2388.77</c:v>
                </c:pt>
                <c:pt idx="69">
                  <c:v>2389.52</c:v>
                </c:pt>
                <c:pt idx="70">
                  <c:v>2394.44</c:v>
                </c:pt>
                <c:pt idx="71">
                  <c:v>2365.7199999999998</c:v>
                </c:pt>
                <c:pt idx="72">
                  <c:v>2415.0700000000002</c:v>
                </c:pt>
                <c:pt idx="73">
                  <c:v>2430.06</c:v>
                </c:pt>
                <c:pt idx="74">
                  <c:v>2433.79</c:v>
                </c:pt>
                <c:pt idx="75">
                  <c:v>2432.46</c:v>
                </c:pt>
                <c:pt idx="76">
                  <c:v>2434.5</c:v>
                </c:pt>
                <c:pt idx="77">
                  <c:v>2419.6999999999998</c:v>
                </c:pt>
                <c:pt idx="78">
                  <c:v>2409.75</c:v>
                </c:pt>
                <c:pt idx="79">
                  <c:v>2447.83</c:v>
                </c:pt>
                <c:pt idx="80">
                  <c:v>2473.4499999999998</c:v>
                </c:pt>
                <c:pt idx="81">
                  <c:v>2475.42</c:v>
                </c:pt>
                <c:pt idx="82">
                  <c:v>2472.16</c:v>
                </c:pt>
                <c:pt idx="83">
                  <c:v>2438.21</c:v>
                </c:pt>
                <c:pt idx="84">
                  <c:v>2430.0100000000002</c:v>
                </c:pt>
                <c:pt idx="85">
                  <c:v>2438.9699999999998</c:v>
                </c:pt>
                <c:pt idx="86">
                  <c:v>2471.65</c:v>
                </c:pt>
                <c:pt idx="87">
                  <c:v>2465.1</c:v>
                </c:pt>
                <c:pt idx="88">
                  <c:v>2495.62</c:v>
                </c:pt>
                <c:pt idx="89">
                  <c:v>2500.6</c:v>
                </c:pt>
                <c:pt idx="90">
                  <c:v>2510.06</c:v>
                </c:pt>
                <c:pt idx="91">
                  <c:v>2552.0700000000002</c:v>
                </c:pt>
                <c:pt idx="92">
                  <c:v>2550.9299999999998</c:v>
                </c:pt>
                <c:pt idx="93">
                  <c:v>2562.1</c:v>
                </c:pt>
                <c:pt idx="94">
                  <c:v>2560.4</c:v>
                </c:pt>
                <c:pt idx="95">
                  <c:v>2579.85</c:v>
                </c:pt>
                <c:pt idx="96">
                  <c:v>2584.62</c:v>
                </c:pt>
                <c:pt idx="97">
                  <c:v>2585.64</c:v>
                </c:pt>
                <c:pt idx="98">
                  <c:v>2597.08</c:v>
                </c:pt>
                <c:pt idx="99">
                  <c:v>2647.58</c:v>
                </c:pt>
                <c:pt idx="100">
                  <c:v>2636.98</c:v>
                </c:pt>
                <c:pt idx="101">
                  <c:v>2652.01</c:v>
                </c:pt>
                <c:pt idx="102">
                  <c:v>2684.57</c:v>
                </c:pt>
                <c:pt idx="103">
                  <c:v>2687.54</c:v>
                </c:pt>
                <c:pt idx="104">
                  <c:v>2723.99</c:v>
                </c:pt>
                <c:pt idx="105">
                  <c:v>2767.56</c:v>
                </c:pt>
                <c:pt idx="106">
                  <c:v>2798.03</c:v>
                </c:pt>
                <c:pt idx="107">
                  <c:v>2839.25</c:v>
                </c:pt>
                <c:pt idx="108">
                  <c:v>2821.98</c:v>
                </c:pt>
                <c:pt idx="109">
                  <c:v>2581</c:v>
                </c:pt>
                <c:pt idx="110">
                  <c:v>2731.2</c:v>
                </c:pt>
                <c:pt idx="111">
                  <c:v>2703.96</c:v>
                </c:pt>
                <c:pt idx="112">
                  <c:v>2677.67</c:v>
                </c:pt>
                <c:pt idx="113">
                  <c:v>2738.97</c:v>
                </c:pt>
                <c:pt idx="114">
                  <c:v>2747.33</c:v>
                </c:pt>
                <c:pt idx="115">
                  <c:v>2643.69</c:v>
                </c:pt>
                <c:pt idx="116">
                  <c:v>2640.87</c:v>
                </c:pt>
                <c:pt idx="117">
                  <c:v>2662.84</c:v>
                </c:pt>
                <c:pt idx="118">
                  <c:v>2663.99</c:v>
                </c:pt>
                <c:pt idx="119">
                  <c:v>2693.13</c:v>
                </c:pt>
                <c:pt idx="120">
                  <c:v>2666.94</c:v>
                </c:pt>
                <c:pt idx="121">
                  <c:v>2629.73</c:v>
                </c:pt>
                <c:pt idx="122">
                  <c:v>2723.07</c:v>
                </c:pt>
                <c:pt idx="123">
                  <c:v>2720.13</c:v>
                </c:pt>
                <c:pt idx="124">
                  <c:v>2727.76</c:v>
                </c:pt>
                <c:pt idx="125">
                  <c:v>2705.27</c:v>
                </c:pt>
                <c:pt idx="126">
                  <c:v>2770.37</c:v>
                </c:pt>
                <c:pt idx="127">
                  <c:v>2782.49</c:v>
                </c:pt>
                <c:pt idx="128">
                  <c:v>2749.76</c:v>
                </c:pt>
                <c:pt idx="129">
                  <c:v>2716.31</c:v>
                </c:pt>
                <c:pt idx="130">
                  <c:v>2736.61</c:v>
                </c:pt>
                <c:pt idx="131">
                  <c:v>2798.29</c:v>
                </c:pt>
                <c:pt idx="132">
                  <c:v>2804.49</c:v>
                </c:pt>
                <c:pt idx="133">
                  <c:v>2837.44</c:v>
                </c:pt>
                <c:pt idx="134">
                  <c:v>2827.22</c:v>
                </c:pt>
                <c:pt idx="135">
                  <c:v>2853.58</c:v>
                </c:pt>
                <c:pt idx="136">
                  <c:v>2840.69</c:v>
                </c:pt>
                <c:pt idx="137">
                  <c:v>2856.98</c:v>
                </c:pt>
                <c:pt idx="138">
                  <c:v>2901.13</c:v>
                </c:pt>
                <c:pt idx="139">
                  <c:v>2878.05</c:v>
                </c:pt>
                <c:pt idx="140">
                  <c:v>2904.18</c:v>
                </c:pt>
                <c:pt idx="141">
                  <c:v>2930.75</c:v>
                </c:pt>
                <c:pt idx="142">
                  <c:v>2914</c:v>
                </c:pt>
                <c:pt idx="143">
                  <c:v>2901.61</c:v>
                </c:pt>
                <c:pt idx="144">
                  <c:v>2728.37</c:v>
                </c:pt>
                <c:pt idx="145">
                  <c:v>2768.78</c:v>
                </c:pt>
                <c:pt idx="146">
                  <c:v>2705.57</c:v>
                </c:pt>
                <c:pt idx="147">
                  <c:v>2740.37</c:v>
                </c:pt>
                <c:pt idx="148">
                  <c:v>2806.83</c:v>
                </c:pt>
                <c:pt idx="149">
                  <c:v>2730.2</c:v>
                </c:pt>
                <c:pt idx="150">
                  <c:v>2649.93</c:v>
                </c:pt>
                <c:pt idx="151">
                  <c:v>2737.8</c:v>
                </c:pt>
                <c:pt idx="152">
                  <c:v>2695.95</c:v>
                </c:pt>
                <c:pt idx="153">
                  <c:v>2650.54</c:v>
                </c:pt>
                <c:pt idx="154">
                  <c:v>2467.42</c:v>
                </c:pt>
                <c:pt idx="155">
                  <c:v>2488.83</c:v>
                </c:pt>
                <c:pt idx="156">
                  <c:v>2447.89</c:v>
                </c:pt>
                <c:pt idx="157">
                  <c:v>2596.64</c:v>
                </c:pt>
                <c:pt idx="158">
                  <c:v>2635.96</c:v>
                </c:pt>
                <c:pt idx="159">
                  <c:v>2642.33</c:v>
                </c:pt>
                <c:pt idx="160">
                  <c:v>2704.1</c:v>
                </c:pt>
                <c:pt idx="161">
                  <c:v>2706.05</c:v>
                </c:pt>
                <c:pt idx="162">
                  <c:v>2745.73</c:v>
                </c:pt>
                <c:pt idx="163">
                  <c:v>2774.88</c:v>
                </c:pt>
                <c:pt idx="164">
                  <c:v>2784.49</c:v>
                </c:pt>
                <c:pt idx="165">
                  <c:v>2748.93</c:v>
                </c:pt>
                <c:pt idx="166">
                  <c:v>2808.48</c:v>
                </c:pt>
                <c:pt idx="167">
                  <c:v>2854.88</c:v>
                </c:pt>
                <c:pt idx="168">
                  <c:v>2815.44</c:v>
                </c:pt>
                <c:pt idx="169">
                  <c:v>2879.39</c:v>
                </c:pt>
                <c:pt idx="170">
                  <c:v>2888.32</c:v>
                </c:pt>
                <c:pt idx="171">
                  <c:v>2905.03</c:v>
                </c:pt>
                <c:pt idx="172">
                  <c:v>2926.17</c:v>
                </c:pt>
                <c:pt idx="173">
                  <c:v>2917.52</c:v>
                </c:pt>
                <c:pt idx="174">
                  <c:v>2870.72</c:v>
                </c:pt>
                <c:pt idx="175">
                  <c:v>2876.32</c:v>
                </c:pt>
                <c:pt idx="176">
                  <c:v>2822.24</c:v>
                </c:pt>
                <c:pt idx="177">
                  <c:v>2788.86</c:v>
                </c:pt>
                <c:pt idx="178">
                  <c:v>2843.49</c:v>
                </c:pt>
                <c:pt idx="179">
                  <c:v>2891.64</c:v>
                </c:pt>
                <c:pt idx="180">
                  <c:v>2954.18</c:v>
                </c:pt>
                <c:pt idx="181">
                  <c:v>2924.92</c:v>
                </c:pt>
                <c:pt idx="182">
                  <c:v>2995.82</c:v>
                </c:pt>
                <c:pt idx="183">
                  <c:v>2999.91</c:v>
                </c:pt>
                <c:pt idx="184">
                  <c:v>2995.11</c:v>
                </c:pt>
                <c:pt idx="185">
                  <c:v>3003.67</c:v>
                </c:pt>
                <c:pt idx="186">
                  <c:v>2953.56</c:v>
                </c:pt>
                <c:pt idx="187">
                  <c:v>2938.09</c:v>
                </c:pt>
                <c:pt idx="188">
                  <c:v>2847.6</c:v>
                </c:pt>
                <c:pt idx="189">
                  <c:v>2922.95</c:v>
                </c:pt>
                <c:pt idx="190">
                  <c:v>2924.58</c:v>
                </c:pt>
                <c:pt idx="191">
                  <c:v>2976</c:v>
                </c:pt>
                <c:pt idx="192">
                  <c:v>3009.57</c:v>
                </c:pt>
                <c:pt idx="193">
                  <c:v>3006.79</c:v>
                </c:pt>
                <c:pt idx="194">
                  <c:v>2977.62</c:v>
                </c:pt>
                <c:pt idx="195">
                  <c:v>2910.63</c:v>
                </c:pt>
                <c:pt idx="196">
                  <c:v>2938.13</c:v>
                </c:pt>
                <c:pt idx="197">
                  <c:v>2997.95</c:v>
                </c:pt>
                <c:pt idx="198">
                  <c:v>3010.29</c:v>
                </c:pt>
                <c:pt idx="199">
                  <c:v>3037.56</c:v>
                </c:pt>
                <c:pt idx="200">
                  <c:v>3085.18</c:v>
                </c:pt>
                <c:pt idx="201">
                  <c:v>3096.63</c:v>
                </c:pt>
                <c:pt idx="202">
                  <c:v>3103.54</c:v>
                </c:pt>
                <c:pt idx="203">
                  <c:v>3153.63</c:v>
                </c:pt>
                <c:pt idx="204">
                  <c:v>3117.43</c:v>
                </c:pt>
                <c:pt idx="205">
                  <c:v>3168.57</c:v>
                </c:pt>
                <c:pt idx="206">
                  <c:v>3205.37</c:v>
                </c:pt>
                <c:pt idx="207">
                  <c:v>3239.91</c:v>
                </c:pt>
                <c:pt idx="208">
                  <c:v>3257.85</c:v>
                </c:pt>
                <c:pt idx="209">
                  <c:v>3274.7</c:v>
                </c:pt>
                <c:pt idx="210">
                  <c:v>3316.81</c:v>
                </c:pt>
                <c:pt idx="211">
                  <c:v>3325.54</c:v>
                </c:pt>
                <c:pt idx="212">
                  <c:v>3283.66</c:v>
                </c:pt>
                <c:pt idx="213">
                  <c:v>3345.78</c:v>
                </c:pt>
                <c:pt idx="214">
                  <c:v>3373.94</c:v>
                </c:pt>
                <c:pt idx="215">
                  <c:v>3373.23</c:v>
                </c:pt>
                <c:pt idx="216">
                  <c:v>2978.76</c:v>
                </c:pt>
                <c:pt idx="217">
                  <c:v>3023.94</c:v>
                </c:pt>
                <c:pt idx="218">
                  <c:v>2480.64</c:v>
                </c:pt>
                <c:pt idx="219">
                  <c:v>2409.39</c:v>
                </c:pt>
                <c:pt idx="220">
                  <c:v>2630.07</c:v>
                </c:pt>
                <c:pt idx="221">
                  <c:v>2526.9</c:v>
                </c:pt>
                <c:pt idx="222">
                  <c:v>2789.82</c:v>
                </c:pt>
                <c:pt idx="223">
                  <c:v>2799.55</c:v>
                </c:pt>
                <c:pt idx="224">
                  <c:v>2797.8</c:v>
                </c:pt>
                <c:pt idx="225">
                  <c:v>2912.43</c:v>
                </c:pt>
                <c:pt idx="226">
                  <c:v>2881.19</c:v>
                </c:pt>
                <c:pt idx="227">
                  <c:v>2852.5</c:v>
                </c:pt>
                <c:pt idx="228">
                  <c:v>2948.51</c:v>
                </c:pt>
                <c:pt idx="229">
                  <c:v>3029.73</c:v>
                </c:pt>
                <c:pt idx="230">
                  <c:v>3112.35</c:v>
                </c:pt>
                <c:pt idx="231">
                  <c:v>3002.1</c:v>
                </c:pt>
                <c:pt idx="232">
                  <c:v>3115.34</c:v>
                </c:pt>
                <c:pt idx="233">
                  <c:v>3083.76</c:v>
                </c:pt>
                <c:pt idx="234">
                  <c:v>3130.01</c:v>
                </c:pt>
                <c:pt idx="235">
                  <c:v>3152.05</c:v>
                </c:pt>
                <c:pt idx="236">
                  <c:v>3215.57</c:v>
                </c:pt>
                <c:pt idx="237">
                  <c:v>3235.66</c:v>
                </c:pt>
                <c:pt idx="238">
                  <c:v>3246.22</c:v>
                </c:pt>
                <c:pt idx="239">
                  <c:v>3349.16</c:v>
                </c:pt>
                <c:pt idx="240">
                  <c:v>3373.43</c:v>
                </c:pt>
                <c:pt idx="241">
                  <c:v>3385.51</c:v>
                </c:pt>
                <c:pt idx="242">
                  <c:v>3484.55</c:v>
                </c:pt>
                <c:pt idx="243">
                  <c:v>3455.06</c:v>
                </c:pt>
                <c:pt idx="244">
                  <c:v>3339.19</c:v>
                </c:pt>
                <c:pt idx="245">
                  <c:v>3357.01</c:v>
                </c:pt>
                <c:pt idx="246">
                  <c:v>3246.59</c:v>
                </c:pt>
                <c:pt idx="247">
                  <c:v>3380.8</c:v>
                </c:pt>
                <c:pt idx="248">
                  <c:v>3446.83</c:v>
                </c:pt>
                <c:pt idx="249">
                  <c:v>3483.34</c:v>
                </c:pt>
                <c:pt idx="250">
                  <c:v>3453.49</c:v>
                </c:pt>
                <c:pt idx="251">
                  <c:v>3310.11</c:v>
                </c:pt>
                <c:pt idx="252">
                  <c:v>3510.45</c:v>
                </c:pt>
                <c:pt idx="253">
                  <c:v>3537.01</c:v>
                </c:pt>
                <c:pt idx="254">
                  <c:v>3581.87</c:v>
                </c:pt>
                <c:pt idx="255">
                  <c:v>3629.65</c:v>
                </c:pt>
                <c:pt idx="256">
                  <c:v>3666.72</c:v>
                </c:pt>
                <c:pt idx="257">
                  <c:v>3668.1</c:v>
                </c:pt>
                <c:pt idx="258">
                  <c:v>3722.48</c:v>
                </c:pt>
                <c:pt idx="259">
                  <c:v>3703.06</c:v>
                </c:pt>
                <c:pt idx="260">
                  <c:v>3756.07</c:v>
                </c:pt>
                <c:pt idx="261">
                  <c:v>3803.79</c:v>
                </c:pt>
                <c:pt idx="262">
                  <c:v>3795.54</c:v>
                </c:pt>
                <c:pt idx="263">
                  <c:v>3853.07</c:v>
                </c:pt>
                <c:pt idx="264">
                  <c:v>3787.38</c:v>
                </c:pt>
                <c:pt idx="265">
                  <c:v>3871.74</c:v>
                </c:pt>
                <c:pt idx="266">
                  <c:v>3916.38</c:v>
                </c:pt>
                <c:pt idx="267">
                  <c:v>3913.97</c:v>
                </c:pt>
                <c:pt idx="268">
                  <c:v>3829.34</c:v>
                </c:pt>
                <c:pt idx="269">
                  <c:v>3768.47</c:v>
                </c:pt>
                <c:pt idx="270">
                  <c:v>3939.34</c:v>
                </c:pt>
                <c:pt idx="271">
                  <c:v>3915.46</c:v>
                </c:pt>
                <c:pt idx="272">
                  <c:v>3909.52</c:v>
                </c:pt>
                <c:pt idx="273">
                  <c:v>4019.87</c:v>
                </c:pt>
                <c:pt idx="274">
                  <c:v>4097.17</c:v>
                </c:pt>
                <c:pt idx="275">
                  <c:v>4170.42</c:v>
                </c:pt>
                <c:pt idx="276">
                  <c:v>4134.9799999999996</c:v>
                </c:pt>
                <c:pt idx="277">
                  <c:v>4211.47</c:v>
                </c:pt>
                <c:pt idx="278">
                  <c:v>4201.62</c:v>
                </c:pt>
                <c:pt idx="279">
                  <c:v>4112.5</c:v>
                </c:pt>
                <c:pt idx="280">
                  <c:v>4159.12</c:v>
                </c:pt>
                <c:pt idx="281">
                  <c:v>4200.88</c:v>
                </c:pt>
                <c:pt idx="282">
                  <c:v>4192.8500000000004</c:v>
                </c:pt>
                <c:pt idx="283">
                  <c:v>4239.18</c:v>
                </c:pt>
                <c:pt idx="284">
                  <c:v>4221.8599999999997</c:v>
                </c:pt>
                <c:pt idx="285">
                  <c:v>4266.49</c:v>
                </c:pt>
                <c:pt idx="286">
                  <c:v>4319.9399999999996</c:v>
                </c:pt>
                <c:pt idx="287">
                  <c:v>4320.82</c:v>
                </c:pt>
                <c:pt idx="288">
                  <c:v>4360.03</c:v>
                </c:pt>
                <c:pt idx="289">
                  <c:v>4367.4799999999996</c:v>
                </c:pt>
                <c:pt idx="290">
                  <c:v>4419.1499999999996</c:v>
                </c:pt>
                <c:pt idx="291">
                  <c:v>4429.1000000000004</c:v>
                </c:pt>
                <c:pt idx="292">
                  <c:v>4460.83</c:v>
                </c:pt>
                <c:pt idx="293">
                  <c:v>4405.8</c:v>
                </c:pt>
                <c:pt idx="294">
                  <c:v>4470</c:v>
                </c:pt>
                <c:pt idx="295">
                  <c:v>4536.95</c:v>
                </c:pt>
                <c:pt idx="296">
                  <c:v>4493.28</c:v>
                </c:pt>
                <c:pt idx="297">
                  <c:v>4473.75</c:v>
                </c:pt>
                <c:pt idx="298">
                  <c:v>4448.9799999999996</c:v>
                </c:pt>
                <c:pt idx="299">
                  <c:v>4307.54</c:v>
                </c:pt>
                <c:pt idx="300">
                  <c:v>4399.76</c:v>
                </c:pt>
                <c:pt idx="301">
                  <c:v>4438.26</c:v>
                </c:pt>
                <c:pt idx="302">
                  <c:v>4549.78</c:v>
                </c:pt>
                <c:pt idx="303">
                  <c:v>4596.42</c:v>
                </c:pt>
                <c:pt idx="304">
                  <c:v>4680.0600000000004</c:v>
                </c:pt>
                <c:pt idx="305">
                  <c:v>4649.2700000000004</c:v>
                </c:pt>
                <c:pt idx="306">
                  <c:v>4704.54</c:v>
                </c:pt>
                <c:pt idx="307">
                  <c:v>4701.46</c:v>
                </c:pt>
                <c:pt idx="308">
                  <c:v>4577.1000000000004</c:v>
                </c:pt>
                <c:pt idx="309">
                  <c:v>4667.45</c:v>
                </c:pt>
                <c:pt idx="310">
                  <c:v>4668.67</c:v>
                </c:pt>
                <c:pt idx="311">
                  <c:v>4725.79</c:v>
                </c:pt>
                <c:pt idx="312">
                  <c:v>4778.7299999999996</c:v>
                </c:pt>
                <c:pt idx="313">
                  <c:v>4696.05</c:v>
                </c:pt>
                <c:pt idx="314">
                  <c:v>4659.03</c:v>
                </c:pt>
                <c:pt idx="315">
                  <c:v>4482.7299999999996</c:v>
                </c:pt>
                <c:pt idx="316">
                  <c:v>4326.51</c:v>
                </c:pt>
                <c:pt idx="317">
                  <c:v>4477.4399999999996</c:v>
                </c:pt>
                <c:pt idx="318">
                  <c:v>4504.08</c:v>
                </c:pt>
                <c:pt idx="319">
                  <c:v>4380.26</c:v>
                </c:pt>
                <c:pt idx="320">
                  <c:v>4288.7</c:v>
                </c:pt>
                <c:pt idx="321">
                  <c:v>4363.49</c:v>
                </c:pt>
                <c:pt idx="322">
                  <c:v>4259.5200000000004</c:v>
                </c:pt>
                <c:pt idx="323">
                  <c:v>4411.67</c:v>
                </c:pt>
                <c:pt idx="324">
                  <c:v>4520.16</c:v>
                </c:pt>
                <c:pt idx="325">
                  <c:v>4530.41</c:v>
                </c:pt>
                <c:pt idx="326">
                  <c:v>4500.21</c:v>
                </c:pt>
                <c:pt idx="327">
                  <c:v>4392.59</c:v>
                </c:pt>
                <c:pt idx="328">
                  <c:v>4393.66</c:v>
                </c:pt>
                <c:pt idx="329">
                  <c:v>4287.5</c:v>
                </c:pt>
                <c:pt idx="330">
                  <c:v>4146.87</c:v>
                </c:pt>
                <c:pt idx="331">
                  <c:v>3930.08</c:v>
                </c:pt>
                <c:pt idx="332">
                  <c:v>3900.79</c:v>
                </c:pt>
                <c:pt idx="333">
                  <c:v>4057.84</c:v>
                </c:pt>
                <c:pt idx="334">
                  <c:v>4176.82</c:v>
                </c:pt>
                <c:pt idx="335">
                  <c:v>4017.82</c:v>
                </c:pt>
                <c:pt idx="336">
                  <c:v>3666.77</c:v>
                </c:pt>
                <c:pt idx="337">
                  <c:v>3795.73</c:v>
                </c:pt>
                <c:pt idx="338">
                  <c:v>3785.38</c:v>
                </c:pt>
                <c:pt idx="339">
                  <c:v>3902.62</c:v>
                </c:pt>
                <c:pt idx="340">
                  <c:v>3790.38</c:v>
                </c:pt>
                <c:pt idx="341">
                  <c:v>3998.95</c:v>
                </c:pt>
                <c:pt idx="342">
                  <c:v>4072.43</c:v>
                </c:pt>
                <c:pt idx="343">
                  <c:v>4151.9399999999996</c:v>
                </c:pt>
                <c:pt idx="344">
                  <c:v>4207.2700000000004</c:v>
                </c:pt>
                <c:pt idx="345">
                  <c:v>4283.74</c:v>
                </c:pt>
                <c:pt idx="346">
                  <c:v>4199.12</c:v>
                </c:pt>
                <c:pt idx="347">
                  <c:v>3966.85</c:v>
                </c:pt>
                <c:pt idx="348">
                  <c:v>4006.18</c:v>
                </c:pt>
                <c:pt idx="349">
                  <c:v>3901.35</c:v>
                </c:pt>
                <c:pt idx="350">
                  <c:v>3757.99</c:v>
                </c:pt>
                <c:pt idx="351">
                  <c:v>3640.47</c:v>
                </c:pt>
                <c:pt idx="352">
                  <c:v>3744.52</c:v>
                </c:pt>
                <c:pt idx="353">
                  <c:v>3669.91</c:v>
                </c:pt>
                <c:pt idx="354">
                  <c:v>3665.78</c:v>
                </c:pt>
                <c:pt idx="355">
                  <c:v>3807.3</c:v>
                </c:pt>
                <c:pt idx="356">
                  <c:v>3719.89</c:v>
                </c:pt>
                <c:pt idx="357">
                  <c:v>3956.37</c:v>
                </c:pt>
                <c:pt idx="358">
                  <c:v>3946.56</c:v>
                </c:pt>
                <c:pt idx="359">
                  <c:v>4027.26</c:v>
                </c:pt>
                <c:pt idx="360">
                  <c:v>4076.57</c:v>
                </c:pt>
                <c:pt idx="361">
                  <c:v>3963.51</c:v>
                </c:pt>
                <c:pt idx="362">
                  <c:v>3895.75</c:v>
                </c:pt>
                <c:pt idx="363">
                  <c:v>3822.39</c:v>
                </c:pt>
                <c:pt idx="364">
                  <c:v>3849.28</c:v>
                </c:pt>
                <c:pt idx="365">
                  <c:v>3808.1</c:v>
                </c:pt>
                <c:pt idx="366">
                  <c:v>3983.17</c:v>
                </c:pt>
                <c:pt idx="367">
                  <c:v>3898.85</c:v>
                </c:pt>
                <c:pt idx="368">
                  <c:v>4060.43</c:v>
                </c:pt>
                <c:pt idx="369">
                  <c:v>4179.76</c:v>
                </c:pt>
                <c:pt idx="370">
                  <c:v>4081.5</c:v>
                </c:pt>
                <c:pt idx="371">
                  <c:v>4090.41</c:v>
                </c:pt>
                <c:pt idx="372">
                  <c:v>4012.32</c:v>
                </c:pt>
                <c:pt idx="373">
                  <c:v>3981.35</c:v>
                </c:pt>
                <c:pt idx="374">
                  <c:v>3918.32</c:v>
                </c:pt>
                <c:pt idx="375">
                  <c:v>3960.28</c:v>
                </c:pt>
                <c:pt idx="376">
                  <c:v>3948.72</c:v>
                </c:pt>
                <c:pt idx="377">
                  <c:v>4050.83</c:v>
                </c:pt>
                <c:pt idx="378">
                  <c:v>4105.0200000000004</c:v>
                </c:pt>
                <c:pt idx="379">
                  <c:v>4146.22</c:v>
                </c:pt>
                <c:pt idx="380">
                  <c:v>4129.79</c:v>
                </c:pt>
                <c:pt idx="381">
                  <c:v>4135.3500000000004</c:v>
                </c:pt>
                <c:pt idx="382">
                  <c:v>4061.22</c:v>
                </c:pt>
                <c:pt idx="383">
                  <c:v>4130.62</c:v>
                </c:pt>
                <c:pt idx="384">
                  <c:v>4198.05</c:v>
                </c:pt>
                <c:pt idx="385">
                  <c:v>4151.28</c:v>
                </c:pt>
                <c:pt idx="386">
                  <c:v>4221.0200000000004</c:v>
                </c:pt>
                <c:pt idx="387">
                  <c:v>4293.93</c:v>
                </c:pt>
                <c:pt idx="388">
                  <c:v>4425.84</c:v>
                </c:pt>
                <c:pt idx="389">
                  <c:v>4381.8900000000003</c:v>
                </c:pt>
                <c:pt idx="390">
                  <c:v>4396.4399999999996</c:v>
                </c:pt>
                <c:pt idx="391">
                  <c:v>4411.59</c:v>
                </c:pt>
                <c:pt idx="392">
                  <c:v>4510.04</c:v>
                </c:pt>
                <c:pt idx="393">
                  <c:v>4534.87</c:v>
                </c:pt>
                <c:pt idx="394">
                  <c:v>4537.41</c:v>
                </c:pt>
                <c:pt idx="395">
                  <c:v>4501.8900000000003</c:v>
                </c:pt>
                <c:pt idx="396">
                  <c:v>4468.83</c:v>
                </c:pt>
                <c:pt idx="397">
                  <c:v>4370.3599999999997</c:v>
                </c:pt>
                <c:pt idx="398">
                  <c:v>4376.3100000000004</c:v>
                </c:pt>
                <c:pt idx="399">
                  <c:v>4507.66</c:v>
                </c:pt>
                <c:pt idx="400">
                  <c:v>4451.1400000000003</c:v>
                </c:pt>
                <c:pt idx="401">
                  <c:v>4505.1000000000004</c:v>
                </c:pt>
                <c:pt idx="402">
                  <c:v>4330</c:v>
                </c:pt>
                <c:pt idx="403">
                  <c:v>4299.7</c:v>
                </c:pt>
                <c:pt idx="404">
                  <c:v>4258.1899999999996</c:v>
                </c:pt>
                <c:pt idx="405">
                  <c:v>4349.6099999999997</c:v>
                </c:pt>
                <c:pt idx="406">
                  <c:v>4278</c:v>
                </c:pt>
                <c:pt idx="407">
                  <c:v>4137.2299999999996</c:v>
                </c:pt>
                <c:pt idx="408">
                  <c:v>4317.78</c:v>
                </c:pt>
                <c:pt idx="409">
                  <c:v>4347.3500000000004</c:v>
                </c:pt>
                <c:pt idx="410">
                  <c:v>4508.24</c:v>
                </c:pt>
                <c:pt idx="411">
                  <c:v>4556.62</c:v>
                </c:pt>
                <c:pt idx="412">
                  <c:v>4567.8</c:v>
                </c:pt>
                <c:pt idx="413">
                  <c:v>4585.59</c:v>
                </c:pt>
                <c:pt idx="414">
                  <c:v>4719.55</c:v>
                </c:pt>
                <c:pt idx="415">
                  <c:v>4746.75</c:v>
                </c:pt>
                <c:pt idx="416">
                  <c:v>4783.3500000000004</c:v>
                </c:pt>
                <c:pt idx="417">
                  <c:v>4688.68</c:v>
                </c:pt>
                <c:pt idx="418">
                  <c:v>4780.24</c:v>
                </c:pt>
                <c:pt idx="419">
                  <c:v>4780.9399999999996</c:v>
                </c:pt>
                <c:pt idx="420">
                  <c:v>4894.16</c:v>
                </c:pt>
                <c:pt idx="421">
                  <c:v>4906.1899999999996</c:v>
                </c:pt>
                <c:pt idx="422">
                  <c:v>4997.91</c:v>
                </c:pt>
                <c:pt idx="423">
                  <c:v>5029.7299999999996</c:v>
                </c:pt>
                <c:pt idx="424">
                  <c:v>5087.03</c:v>
                </c:pt>
                <c:pt idx="425">
                  <c:v>5088.8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5-E74A-A179-74906B9D973A}"/>
            </c:ext>
          </c:extLst>
        </c:ser>
        <c:ser>
          <c:idx val="1"/>
          <c:order val="1"/>
          <c:tx>
            <c:strRef>
              <c:f>'S&amp;P500'!$C$4</c:f>
              <c:strCache>
                <c:ptCount val="1"/>
                <c:pt idx="0">
                  <c:v>Simulation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'S&amp;P500'!$A$5:$A$482</c:f>
              <c:numCache>
                <c:formatCode>dd/mm/yyyy;@</c:formatCode>
                <c:ptCount val="478"/>
                <c:pt idx="0">
                  <c:v>42370</c:v>
                </c:pt>
                <c:pt idx="1">
                  <c:v>42377</c:v>
                </c:pt>
                <c:pt idx="2">
                  <c:v>42384</c:v>
                </c:pt>
                <c:pt idx="3">
                  <c:v>42391</c:v>
                </c:pt>
                <c:pt idx="4">
                  <c:v>42398</c:v>
                </c:pt>
                <c:pt idx="5">
                  <c:v>42405</c:v>
                </c:pt>
                <c:pt idx="6">
                  <c:v>42412</c:v>
                </c:pt>
                <c:pt idx="7">
                  <c:v>42419</c:v>
                </c:pt>
                <c:pt idx="8">
                  <c:v>42426</c:v>
                </c:pt>
                <c:pt idx="9">
                  <c:v>42433</c:v>
                </c:pt>
                <c:pt idx="10">
                  <c:v>42440</c:v>
                </c:pt>
                <c:pt idx="11">
                  <c:v>42447</c:v>
                </c:pt>
                <c:pt idx="12">
                  <c:v>42454</c:v>
                </c:pt>
                <c:pt idx="13">
                  <c:v>42461</c:v>
                </c:pt>
                <c:pt idx="14">
                  <c:v>42468</c:v>
                </c:pt>
                <c:pt idx="15">
                  <c:v>42475</c:v>
                </c:pt>
                <c:pt idx="16">
                  <c:v>42482</c:v>
                </c:pt>
                <c:pt idx="17">
                  <c:v>42489</c:v>
                </c:pt>
                <c:pt idx="18">
                  <c:v>42496</c:v>
                </c:pt>
                <c:pt idx="19">
                  <c:v>42503</c:v>
                </c:pt>
                <c:pt idx="20">
                  <c:v>42510</c:v>
                </c:pt>
                <c:pt idx="21">
                  <c:v>42517</c:v>
                </c:pt>
                <c:pt idx="22">
                  <c:v>42524</c:v>
                </c:pt>
                <c:pt idx="23">
                  <c:v>42531</c:v>
                </c:pt>
                <c:pt idx="24">
                  <c:v>42538</c:v>
                </c:pt>
                <c:pt idx="25">
                  <c:v>42545</c:v>
                </c:pt>
                <c:pt idx="26">
                  <c:v>42552</c:v>
                </c:pt>
                <c:pt idx="27">
                  <c:v>42559</c:v>
                </c:pt>
                <c:pt idx="28">
                  <c:v>42566</c:v>
                </c:pt>
                <c:pt idx="29">
                  <c:v>42573</c:v>
                </c:pt>
                <c:pt idx="30">
                  <c:v>42580</c:v>
                </c:pt>
                <c:pt idx="31">
                  <c:v>42587</c:v>
                </c:pt>
                <c:pt idx="32">
                  <c:v>42594</c:v>
                </c:pt>
                <c:pt idx="33">
                  <c:v>42601</c:v>
                </c:pt>
                <c:pt idx="34">
                  <c:v>42608</c:v>
                </c:pt>
                <c:pt idx="35">
                  <c:v>42615</c:v>
                </c:pt>
                <c:pt idx="36">
                  <c:v>42622</c:v>
                </c:pt>
                <c:pt idx="37">
                  <c:v>42629</c:v>
                </c:pt>
                <c:pt idx="38">
                  <c:v>42636</c:v>
                </c:pt>
                <c:pt idx="39">
                  <c:v>42643</c:v>
                </c:pt>
                <c:pt idx="40">
                  <c:v>42650</c:v>
                </c:pt>
                <c:pt idx="41">
                  <c:v>42657</c:v>
                </c:pt>
                <c:pt idx="42">
                  <c:v>42664</c:v>
                </c:pt>
                <c:pt idx="43">
                  <c:v>42671</c:v>
                </c:pt>
                <c:pt idx="44">
                  <c:v>42678</c:v>
                </c:pt>
                <c:pt idx="45">
                  <c:v>42685</c:v>
                </c:pt>
                <c:pt idx="46">
                  <c:v>42692</c:v>
                </c:pt>
                <c:pt idx="47">
                  <c:v>42699</c:v>
                </c:pt>
                <c:pt idx="48">
                  <c:v>42706</c:v>
                </c:pt>
                <c:pt idx="49">
                  <c:v>42713</c:v>
                </c:pt>
                <c:pt idx="50">
                  <c:v>42720</c:v>
                </c:pt>
                <c:pt idx="51">
                  <c:v>42727</c:v>
                </c:pt>
                <c:pt idx="52">
                  <c:v>42734</c:v>
                </c:pt>
                <c:pt idx="53">
                  <c:v>42741</c:v>
                </c:pt>
                <c:pt idx="54">
                  <c:v>42748</c:v>
                </c:pt>
                <c:pt idx="55">
                  <c:v>42755</c:v>
                </c:pt>
                <c:pt idx="56">
                  <c:v>42762</c:v>
                </c:pt>
                <c:pt idx="57">
                  <c:v>42769</c:v>
                </c:pt>
                <c:pt idx="58">
                  <c:v>42776</c:v>
                </c:pt>
                <c:pt idx="59">
                  <c:v>42783</c:v>
                </c:pt>
                <c:pt idx="60">
                  <c:v>42790</c:v>
                </c:pt>
                <c:pt idx="61">
                  <c:v>42797</c:v>
                </c:pt>
                <c:pt idx="62">
                  <c:v>42804</c:v>
                </c:pt>
                <c:pt idx="63">
                  <c:v>42811</c:v>
                </c:pt>
                <c:pt idx="64">
                  <c:v>42818</c:v>
                </c:pt>
                <c:pt idx="65">
                  <c:v>42825</c:v>
                </c:pt>
                <c:pt idx="66">
                  <c:v>42832</c:v>
                </c:pt>
                <c:pt idx="67">
                  <c:v>42839</c:v>
                </c:pt>
                <c:pt idx="68">
                  <c:v>42846</c:v>
                </c:pt>
                <c:pt idx="69">
                  <c:v>42853</c:v>
                </c:pt>
                <c:pt idx="70">
                  <c:v>42860</c:v>
                </c:pt>
                <c:pt idx="71">
                  <c:v>42867</c:v>
                </c:pt>
                <c:pt idx="72">
                  <c:v>42874</c:v>
                </c:pt>
                <c:pt idx="73">
                  <c:v>42881</c:v>
                </c:pt>
                <c:pt idx="74">
                  <c:v>42888</c:v>
                </c:pt>
                <c:pt idx="75">
                  <c:v>42895</c:v>
                </c:pt>
                <c:pt idx="76">
                  <c:v>42902</c:v>
                </c:pt>
                <c:pt idx="77">
                  <c:v>42909</c:v>
                </c:pt>
                <c:pt idx="78">
                  <c:v>42916</c:v>
                </c:pt>
                <c:pt idx="79">
                  <c:v>42923</c:v>
                </c:pt>
                <c:pt idx="80">
                  <c:v>42930</c:v>
                </c:pt>
                <c:pt idx="81">
                  <c:v>42937</c:v>
                </c:pt>
                <c:pt idx="82">
                  <c:v>42944</c:v>
                </c:pt>
                <c:pt idx="83">
                  <c:v>42951</c:v>
                </c:pt>
                <c:pt idx="84">
                  <c:v>42958</c:v>
                </c:pt>
                <c:pt idx="85">
                  <c:v>42965</c:v>
                </c:pt>
                <c:pt idx="86">
                  <c:v>42972</c:v>
                </c:pt>
                <c:pt idx="87">
                  <c:v>42979</c:v>
                </c:pt>
                <c:pt idx="88">
                  <c:v>42986</c:v>
                </c:pt>
                <c:pt idx="89">
                  <c:v>42993</c:v>
                </c:pt>
                <c:pt idx="90">
                  <c:v>43000</c:v>
                </c:pt>
                <c:pt idx="91">
                  <c:v>43007</c:v>
                </c:pt>
                <c:pt idx="92">
                  <c:v>43014</c:v>
                </c:pt>
                <c:pt idx="93">
                  <c:v>43021</c:v>
                </c:pt>
                <c:pt idx="94">
                  <c:v>43028</c:v>
                </c:pt>
                <c:pt idx="95">
                  <c:v>43035</c:v>
                </c:pt>
                <c:pt idx="96">
                  <c:v>43042</c:v>
                </c:pt>
                <c:pt idx="97">
                  <c:v>43049</c:v>
                </c:pt>
                <c:pt idx="98">
                  <c:v>43056</c:v>
                </c:pt>
                <c:pt idx="99">
                  <c:v>43063</c:v>
                </c:pt>
                <c:pt idx="100">
                  <c:v>43070</c:v>
                </c:pt>
                <c:pt idx="101">
                  <c:v>43077</c:v>
                </c:pt>
                <c:pt idx="102">
                  <c:v>43084</c:v>
                </c:pt>
                <c:pt idx="103">
                  <c:v>43091</c:v>
                </c:pt>
                <c:pt idx="104">
                  <c:v>43098</c:v>
                </c:pt>
                <c:pt idx="105">
                  <c:v>43105</c:v>
                </c:pt>
                <c:pt idx="106">
                  <c:v>43112</c:v>
                </c:pt>
                <c:pt idx="107">
                  <c:v>43119</c:v>
                </c:pt>
                <c:pt idx="108">
                  <c:v>43126</c:v>
                </c:pt>
                <c:pt idx="109">
                  <c:v>43133</c:v>
                </c:pt>
                <c:pt idx="110">
                  <c:v>43140</c:v>
                </c:pt>
                <c:pt idx="111">
                  <c:v>43147</c:v>
                </c:pt>
                <c:pt idx="112">
                  <c:v>43154</c:v>
                </c:pt>
                <c:pt idx="113">
                  <c:v>43161</c:v>
                </c:pt>
                <c:pt idx="114">
                  <c:v>43168</c:v>
                </c:pt>
                <c:pt idx="115">
                  <c:v>43175</c:v>
                </c:pt>
                <c:pt idx="116">
                  <c:v>43182</c:v>
                </c:pt>
                <c:pt idx="117">
                  <c:v>43189</c:v>
                </c:pt>
                <c:pt idx="118">
                  <c:v>43196</c:v>
                </c:pt>
                <c:pt idx="119">
                  <c:v>43203</c:v>
                </c:pt>
                <c:pt idx="120">
                  <c:v>43210</c:v>
                </c:pt>
                <c:pt idx="121">
                  <c:v>43217</c:v>
                </c:pt>
                <c:pt idx="122">
                  <c:v>43224</c:v>
                </c:pt>
                <c:pt idx="123">
                  <c:v>43231</c:v>
                </c:pt>
                <c:pt idx="124">
                  <c:v>43238</c:v>
                </c:pt>
                <c:pt idx="125">
                  <c:v>43245</c:v>
                </c:pt>
                <c:pt idx="126">
                  <c:v>43252</c:v>
                </c:pt>
                <c:pt idx="127">
                  <c:v>43259</c:v>
                </c:pt>
                <c:pt idx="128">
                  <c:v>43266</c:v>
                </c:pt>
                <c:pt idx="129">
                  <c:v>43273</c:v>
                </c:pt>
                <c:pt idx="130">
                  <c:v>43280</c:v>
                </c:pt>
                <c:pt idx="131">
                  <c:v>43287</c:v>
                </c:pt>
                <c:pt idx="132">
                  <c:v>43294</c:v>
                </c:pt>
                <c:pt idx="133">
                  <c:v>43301</c:v>
                </c:pt>
                <c:pt idx="134">
                  <c:v>43308</c:v>
                </c:pt>
                <c:pt idx="135">
                  <c:v>43315</c:v>
                </c:pt>
                <c:pt idx="136">
                  <c:v>43322</c:v>
                </c:pt>
                <c:pt idx="137">
                  <c:v>43329</c:v>
                </c:pt>
                <c:pt idx="138">
                  <c:v>43336</c:v>
                </c:pt>
                <c:pt idx="139">
                  <c:v>43343</c:v>
                </c:pt>
                <c:pt idx="140">
                  <c:v>43350</c:v>
                </c:pt>
                <c:pt idx="141">
                  <c:v>43357</c:v>
                </c:pt>
                <c:pt idx="142">
                  <c:v>43364</c:v>
                </c:pt>
                <c:pt idx="143">
                  <c:v>43371</c:v>
                </c:pt>
                <c:pt idx="144">
                  <c:v>43378</c:v>
                </c:pt>
                <c:pt idx="145">
                  <c:v>43385</c:v>
                </c:pt>
                <c:pt idx="146">
                  <c:v>43392</c:v>
                </c:pt>
                <c:pt idx="147">
                  <c:v>43399</c:v>
                </c:pt>
                <c:pt idx="148">
                  <c:v>43406</c:v>
                </c:pt>
                <c:pt idx="149">
                  <c:v>43413</c:v>
                </c:pt>
                <c:pt idx="150">
                  <c:v>43420</c:v>
                </c:pt>
                <c:pt idx="151">
                  <c:v>43427</c:v>
                </c:pt>
                <c:pt idx="152">
                  <c:v>43434</c:v>
                </c:pt>
                <c:pt idx="153">
                  <c:v>43441</c:v>
                </c:pt>
                <c:pt idx="154">
                  <c:v>43448</c:v>
                </c:pt>
                <c:pt idx="155">
                  <c:v>43455</c:v>
                </c:pt>
                <c:pt idx="156">
                  <c:v>43462</c:v>
                </c:pt>
                <c:pt idx="157">
                  <c:v>43469</c:v>
                </c:pt>
                <c:pt idx="158">
                  <c:v>43476</c:v>
                </c:pt>
                <c:pt idx="159">
                  <c:v>43483</c:v>
                </c:pt>
                <c:pt idx="160">
                  <c:v>43490</c:v>
                </c:pt>
                <c:pt idx="161">
                  <c:v>43497</c:v>
                </c:pt>
                <c:pt idx="162">
                  <c:v>43504</c:v>
                </c:pt>
                <c:pt idx="163">
                  <c:v>43511</c:v>
                </c:pt>
                <c:pt idx="164">
                  <c:v>43518</c:v>
                </c:pt>
                <c:pt idx="165">
                  <c:v>43525</c:v>
                </c:pt>
                <c:pt idx="166">
                  <c:v>43532</c:v>
                </c:pt>
                <c:pt idx="167">
                  <c:v>43539</c:v>
                </c:pt>
                <c:pt idx="168">
                  <c:v>43546</c:v>
                </c:pt>
                <c:pt idx="169">
                  <c:v>43553</c:v>
                </c:pt>
                <c:pt idx="170">
                  <c:v>43560</c:v>
                </c:pt>
                <c:pt idx="171">
                  <c:v>43567</c:v>
                </c:pt>
                <c:pt idx="172">
                  <c:v>43574</c:v>
                </c:pt>
                <c:pt idx="173">
                  <c:v>43581</c:v>
                </c:pt>
                <c:pt idx="174">
                  <c:v>43588</c:v>
                </c:pt>
                <c:pt idx="175">
                  <c:v>43595</c:v>
                </c:pt>
                <c:pt idx="176">
                  <c:v>43602</c:v>
                </c:pt>
                <c:pt idx="177">
                  <c:v>43609</c:v>
                </c:pt>
                <c:pt idx="178">
                  <c:v>43616</c:v>
                </c:pt>
                <c:pt idx="179">
                  <c:v>43623</c:v>
                </c:pt>
                <c:pt idx="180">
                  <c:v>43630</c:v>
                </c:pt>
                <c:pt idx="181">
                  <c:v>43637</c:v>
                </c:pt>
                <c:pt idx="182">
                  <c:v>43644</c:v>
                </c:pt>
                <c:pt idx="183">
                  <c:v>43651</c:v>
                </c:pt>
                <c:pt idx="184">
                  <c:v>43658</c:v>
                </c:pt>
                <c:pt idx="185">
                  <c:v>43665</c:v>
                </c:pt>
                <c:pt idx="186">
                  <c:v>43672</c:v>
                </c:pt>
                <c:pt idx="187">
                  <c:v>43679</c:v>
                </c:pt>
                <c:pt idx="188">
                  <c:v>43686</c:v>
                </c:pt>
                <c:pt idx="189">
                  <c:v>43693</c:v>
                </c:pt>
                <c:pt idx="190">
                  <c:v>43700</c:v>
                </c:pt>
                <c:pt idx="191">
                  <c:v>43707</c:v>
                </c:pt>
                <c:pt idx="192">
                  <c:v>43714</c:v>
                </c:pt>
                <c:pt idx="193">
                  <c:v>43721</c:v>
                </c:pt>
                <c:pt idx="194">
                  <c:v>43728</c:v>
                </c:pt>
                <c:pt idx="195">
                  <c:v>43735</c:v>
                </c:pt>
                <c:pt idx="196">
                  <c:v>43742</c:v>
                </c:pt>
                <c:pt idx="197">
                  <c:v>43749</c:v>
                </c:pt>
                <c:pt idx="198">
                  <c:v>43756</c:v>
                </c:pt>
                <c:pt idx="199">
                  <c:v>43763</c:v>
                </c:pt>
                <c:pt idx="200">
                  <c:v>43770</c:v>
                </c:pt>
                <c:pt idx="201">
                  <c:v>43777</c:v>
                </c:pt>
                <c:pt idx="202">
                  <c:v>43784</c:v>
                </c:pt>
                <c:pt idx="203">
                  <c:v>43791</c:v>
                </c:pt>
                <c:pt idx="204">
                  <c:v>43798</c:v>
                </c:pt>
                <c:pt idx="205">
                  <c:v>43805</c:v>
                </c:pt>
                <c:pt idx="206">
                  <c:v>43812</c:v>
                </c:pt>
                <c:pt idx="207">
                  <c:v>43819</c:v>
                </c:pt>
                <c:pt idx="208">
                  <c:v>43826</c:v>
                </c:pt>
                <c:pt idx="209">
                  <c:v>43833</c:v>
                </c:pt>
                <c:pt idx="210">
                  <c:v>43840</c:v>
                </c:pt>
                <c:pt idx="211">
                  <c:v>43847</c:v>
                </c:pt>
                <c:pt idx="212">
                  <c:v>43854</c:v>
                </c:pt>
                <c:pt idx="213">
                  <c:v>43861</c:v>
                </c:pt>
                <c:pt idx="214">
                  <c:v>43868</c:v>
                </c:pt>
                <c:pt idx="215">
                  <c:v>43875</c:v>
                </c:pt>
                <c:pt idx="216">
                  <c:v>43882</c:v>
                </c:pt>
                <c:pt idx="217">
                  <c:v>43889</c:v>
                </c:pt>
                <c:pt idx="218">
                  <c:v>43896</c:v>
                </c:pt>
                <c:pt idx="219">
                  <c:v>43903</c:v>
                </c:pt>
                <c:pt idx="220">
                  <c:v>43910</c:v>
                </c:pt>
                <c:pt idx="221">
                  <c:v>43917</c:v>
                </c:pt>
                <c:pt idx="222">
                  <c:v>43924</c:v>
                </c:pt>
                <c:pt idx="223">
                  <c:v>43931</c:v>
                </c:pt>
                <c:pt idx="224">
                  <c:v>43938</c:v>
                </c:pt>
                <c:pt idx="225">
                  <c:v>43945</c:v>
                </c:pt>
                <c:pt idx="226">
                  <c:v>43952</c:v>
                </c:pt>
                <c:pt idx="227">
                  <c:v>43959</c:v>
                </c:pt>
                <c:pt idx="228">
                  <c:v>43966</c:v>
                </c:pt>
                <c:pt idx="229">
                  <c:v>43973</c:v>
                </c:pt>
                <c:pt idx="230">
                  <c:v>43980</c:v>
                </c:pt>
                <c:pt idx="231">
                  <c:v>43987</c:v>
                </c:pt>
                <c:pt idx="232">
                  <c:v>43994</c:v>
                </c:pt>
                <c:pt idx="233">
                  <c:v>44001</c:v>
                </c:pt>
                <c:pt idx="234">
                  <c:v>44008</c:v>
                </c:pt>
                <c:pt idx="235">
                  <c:v>44015</c:v>
                </c:pt>
                <c:pt idx="236">
                  <c:v>44022</c:v>
                </c:pt>
                <c:pt idx="237">
                  <c:v>44029</c:v>
                </c:pt>
                <c:pt idx="238">
                  <c:v>44036</c:v>
                </c:pt>
                <c:pt idx="239">
                  <c:v>44043</c:v>
                </c:pt>
                <c:pt idx="240">
                  <c:v>44050</c:v>
                </c:pt>
                <c:pt idx="241">
                  <c:v>44057</c:v>
                </c:pt>
                <c:pt idx="242">
                  <c:v>44064</c:v>
                </c:pt>
                <c:pt idx="243">
                  <c:v>44071</c:v>
                </c:pt>
                <c:pt idx="244">
                  <c:v>44078</c:v>
                </c:pt>
                <c:pt idx="245">
                  <c:v>44085</c:v>
                </c:pt>
                <c:pt idx="246">
                  <c:v>44092</c:v>
                </c:pt>
                <c:pt idx="247">
                  <c:v>44099</c:v>
                </c:pt>
                <c:pt idx="248">
                  <c:v>44106</c:v>
                </c:pt>
                <c:pt idx="249">
                  <c:v>44113</c:v>
                </c:pt>
                <c:pt idx="250">
                  <c:v>44120</c:v>
                </c:pt>
                <c:pt idx="251">
                  <c:v>44127</c:v>
                </c:pt>
                <c:pt idx="252">
                  <c:v>44134</c:v>
                </c:pt>
                <c:pt idx="253">
                  <c:v>44141</c:v>
                </c:pt>
                <c:pt idx="254">
                  <c:v>44148</c:v>
                </c:pt>
                <c:pt idx="255">
                  <c:v>44155</c:v>
                </c:pt>
                <c:pt idx="256">
                  <c:v>44162</c:v>
                </c:pt>
                <c:pt idx="257">
                  <c:v>44169</c:v>
                </c:pt>
                <c:pt idx="258">
                  <c:v>44176</c:v>
                </c:pt>
                <c:pt idx="259">
                  <c:v>44183</c:v>
                </c:pt>
                <c:pt idx="260">
                  <c:v>44190</c:v>
                </c:pt>
                <c:pt idx="261">
                  <c:v>44197</c:v>
                </c:pt>
                <c:pt idx="262">
                  <c:v>44204</c:v>
                </c:pt>
                <c:pt idx="263">
                  <c:v>44211</c:v>
                </c:pt>
                <c:pt idx="264">
                  <c:v>44218</c:v>
                </c:pt>
                <c:pt idx="265">
                  <c:v>44225</c:v>
                </c:pt>
                <c:pt idx="266">
                  <c:v>44232</c:v>
                </c:pt>
                <c:pt idx="267">
                  <c:v>44239</c:v>
                </c:pt>
                <c:pt idx="268">
                  <c:v>44246</c:v>
                </c:pt>
                <c:pt idx="269">
                  <c:v>44253</c:v>
                </c:pt>
                <c:pt idx="270">
                  <c:v>44260</c:v>
                </c:pt>
                <c:pt idx="271">
                  <c:v>44267</c:v>
                </c:pt>
                <c:pt idx="272">
                  <c:v>44274</c:v>
                </c:pt>
                <c:pt idx="273">
                  <c:v>44281</c:v>
                </c:pt>
                <c:pt idx="274">
                  <c:v>44288</c:v>
                </c:pt>
                <c:pt idx="275">
                  <c:v>44295</c:v>
                </c:pt>
                <c:pt idx="276">
                  <c:v>44302</c:v>
                </c:pt>
                <c:pt idx="277">
                  <c:v>44309</c:v>
                </c:pt>
                <c:pt idx="278">
                  <c:v>44316</c:v>
                </c:pt>
                <c:pt idx="279">
                  <c:v>44323</c:v>
                </c:pt>
                <c:pt idx="280">
                  <c:v>44330</c:v>
                </c:pt>
                <c:pt idx="281">
                  <c:v>44337</c:v>
                </c:pt>
                <c:pt idx="282">
                  <c:v>44344</c:v>
                </c:pt>
                <c:pt idx="283">
                  <c:v>44351</c:v>
                </c:pt>
                <c:pt idx="284">
                  <c:v>44358</c:v>
                </c:pt>
                <c:pt idx="285">
                  <c:v>44365</c:v>
                </c:pt>
                <c:pt idx="286">
                  <c:v>44372</c:v>
                </c:pt>
                <c:pt idx="287">
                  <c:v>44379</c:v>
                </c:pt>
                <c:pt idx="288">
                  <c:v>44386</c:v>
                </c:pt>
                <c:pt idx="289">
                  <c:v>44393</c:v>
                </c:pt>
                <c:pt idx="290">
                  <c:v>44400</c:v>
                </c:pt>
                <c:pt idx="291">
                  <c:v>44407</c:v>
                </c:pt>
                <c:pt idx="292">
                  <c:v>44414</c:v>
                </c:pt>
                <c:pt idx="293">
                  <c:v>44421</c:v>
                </c:pt>
                <c:pt idx="294">
                  <c:v>44428</c:v>
                </c:pt>
                <c:pt idx="295">
                  <c:v>44435</c:v>
                </c:pt>
                <c:pt idx="296">
                  <c:v>44442</c:v>
                </c:pt>
                <c:pt idx="297">
                  <c:v>44449</c:v>
                </c:pt>
                <c:pt idx="298">
                  <c:v>44456</c:v>
                </c:pt>
                <c:pt idx="299">
                  <c:v>44463</c:v>
                </c:pt>
                <c:pt idx="300">
                  <c:v>44470</c:v>
                </c:pt>
                <c:pt idx="301">
                  <c:v>44477</c:v>
                </c:pt>
                <c:pt idx="302">
                  <c:v>44484</c:v>
                </c:pt>
                <c:pt idx="303">
                  <c:v>44491</c:v>
                </c:pt>
                <c:pt idx="304">
                  <c:v>44498</c:v>
                </c:pt>
                <c:pt idx="305">
                  <c:v>44505</c:v>
                </c:pt>
                <c:pt idx="306">
                  <c:v>44512</c:v>
                </c:pt>
                <c:pt idx="307">
                  <c:v>44519</c:v>
                </c:pt>
                <c:pt idx="308">
                  <c:v>44526</c:v>
                </c:pt>
                <c:pt idx="309">
                  <c:v>44533</c:v>
                </c:pt>
                <c:pt idx="310">
                  <c:v>44540</c:v>
                </c:pt>
                <c:pt idx="311">
                  <c:v>44547</c:v>
                </c:pt>
                <c:pt idx="312">
                  <c:v>44554</c:v>
                </c:pt>
                <c:pt idx="313">
                  <c:v>44561</c:v>
                </c:pt>
                <c:pt idx="314">
                  <c:v>44568</c:v>
                </c:pt>
                <c:pt idx="315">
                  <c:v>44575</c:v>
                </c:pt>
                <c:pt idx="316">
                  <c:v>44582</c:v>
                </c:pt>
                <c:pt idx="317">
                  <c:v>44589</c:v>
                </c:pt>
                <c:pt idx="318">
                  <c:v>44596</c:v>
                </c:pt>
                <c:pt idx="319">
                  <c:v>44603</c:v>
                </c:pt>
                <c:pt idx="320">
                  <c:v>44610</c:v>
                </c:pt>
                <c:pt idx="321">
                  <c:v>44617</c:v>
                </c:pt>
                <c:pt idx="322">
                  <c:v>44624</c:v>
                </c:pt>
                <c:pt idx="323">
                  <c:v>44631</c:v>
                </c:pt>
                <c:pt idx="324">
                  <c:v>44638</c:v>
                </c:pt>
                <c:pt idx="325">
                  <c:v>44645</c:v>
                </c:pt>
                <c:pt idx="326">
                  <c:v>44652</c:v>
                </c:pt>
                <c:pt idx="327">
                  <c:v>44659</c:v>
                </c:pt>
                <c:pt idx="328">
                  <c:v>44666</c:v>
                </c:pt>
                <c:pt idx="329">
                  <c:v>44673</c:v>
                </c:pt>
                <c:pt idx="330">
                  <c:v>44680</c:v>
                </c:pt>
                <c:pt idx="331">
                  <c:v>44687</c:v>
                </c:pt>
                <c:pt idx="332">
                  <c:v>44694</c:v>
                </c:pt>
                <c:pt idx="333">
                  <c:v>44701</c:v>
                </c:pt>
                <c:pt idx="334">
                  <c:v>44708</c:v>
                </c:pt>
                <c:pt idx="335">
                  <c:v>44715</c:v>
                </c:pt>
                <c:pt idx="336">
                  <c:v>44722</c:v>
                </c:pt>
                <c:pt idx="337">
                  <c:v>44729</c:v>
                </c:pt>
                <c:pt idx="338">
                  <c:v>44736</c:v>
                </c:pt>
                <c:pt idx="339">
                  <c:v>44743</c:v>
                </c:pt>
                <c:pt idx="340">
                  <c:v>44750</c:v>
                </c:pt>
                <c:pt idx="341">
                  <c:v>44757</c:v>
                </c:pt>
                <c:pt idx="342">
                  <c:v>44764</c:v>
                </c:pt>
                <c:pt idx="343">
                  <c:v>44771</c:v>
                </c:pt>
                <c:pt idx="344">
                  <c:v>44778</c:v>
                </c:pt>
                <c:pt idx="345">
                  <c:v>44785</c:v>
                </c:pt>
                <c:pt idx="346">
                  <c:v>44792</c:v>
                </c:pt>
                <c:pt idx="347">
                  <c:v>44799</c:v>
                </c:pt>
                <c:pt idx="348">
                  <c:v>44806</c:v>
                </c:pt>
                <c:pt idx="349">
                  <c:v>44813</c:v>
                </c:pt>
                <c:pt idx="350">
                  <c:v>44820</c:v>
                </c:pt>
                <c:pt idx="351">
                  <c:v>44827</c:v>
                </c:pt>
                <c:pt idx="352">
                  <c:v>44834</c:v>
                </c:pt>
                <c:pt idx="353">
                  <c:v>44841</c:v>
                </c:pt>
                <c:pt idx="354">
                  <c:v>44848</c:v>
                </c:pt>
                <c:pt idx="355">
                  <c:v>44855</c:v>
                </c:pt>
                <c:pt idx="356">
                  <c:v>44862</c:v>
                </c:pt>
                <c:pt idx="357">
                  <c:v>44869</c:v>
                </c:pt>
                <c:pt idx="358">
                  <c:v>44876</c:v>
                </c:pt>
                <c:pt idx="359">
                  <c:v>44883</c:v>
                </c:pt>
                <c:pt idx="360">
                  <c:v>44890</c:v>
                </c:pt>
                <c:pt idx="361">
                  <c:v>44897</c:v>
                </c:pt>
                <c:pt idx="362">
                  <c:v>44904</c:v>
                </c:pt>
                <c:pt idx="363">
                  <c:v>44911</c:v>
                </c:pt>
                <c:pt idx="364">
                  <c:v>44918</c:v>
                </c:pt>
                <c:pt idx="365">
                  <c:v>44925</c:v>
                </c:pt>
                <c:pt idx="366">
                  <c:v>44932</c:v>
                </c:pt>
                <c:pt idx="367">
                  <c:v>44939</c:v>
                </c:pt>
                <c:pt idx="368">
                  <c:v>44946</c:v>
                </c:pt>
                <c:pt idx="369">
                  <c:v>44953</c:v>
                </c:pt>
                <c:pt idx="370">
                  <c:v>44960</c:v>
                </c:pt>
                <c:pt idx="371">
                  <c:v>44967</c:v>
                </c:pt>
                <c:pt idx="372">
                  <c:v>44974</c:v>
                </c:pt>
                <c:pt idx="373">
                  <c:v>44981</c:v>
                </c:pt>
                <c:pt idx="374">
                  <c:v>44988</c:v>
                </c:pt>
                <c:pt idx="375">
                  <c:v>44995</c:v>
                </c:pt>
                <c:pt idx="376">
                  <c:v>45002</c:v>
                </c:pt>
                <c:pt idx="377">
                  <c:v>45009</c:v>
                </c:pt>
                <c:pt idx="378">
                  <c:v>45016</c:v>
                </c:pt>
                <c:pt idx="379">
                  <c:v>45023</c:v>
                </c:pt>
                <c:pt idx="380">
                  <c:v>45030</c:v>
                </c:pt>
                <c:pt idx="381">
                  <c:v>45037</c:v>
                </c:pt>
                <c:pt idx="382">
                  <c:v>45044</c:v>
                </c:pt>
                <c:pt idx="383">
                  <c:v>45051</c:v>
                </c:pt>
                <c:pt idx="384">
                  <c:v>45058</c:v>
                </c:pt>
                <c:pt idx="385">
                  <c:v>45065</c:v>
                </c:pt>
                <c:pt idx="386">
                  <c:v>45072</c:v>
                </c:pt>
                <c:pt idx="387">
                  <c:v>45079</c:v>
                </c:pt>
                <c:pt idx="388">
                  <c:v>45086</c:v>
                </c:pt>
                <c:pt idx="389">
                  <c:v>45093</c:v>
                </c:pt>
                <c:pt idx="390">
                  <c:v>45100</c:v>
                </c:pt>
                <c:pt idx="391">
                  <c:v>45107</c:v>
                </c:pt>
                <c:pt idx="392">
                  <c:v>45114</c:v>
                </c:pt>
                <c:pt idx="393">
                  <c:v>45121</c:v>
                </c:pt>
                <c:pt idx="394">
                  <c:v>45128</c:v>
                </c:pt>
                <c:pt idx="395">
                  <c:v>45135</c:v>
                </c:pt>
                <c:pt idx="396">
                  <c:v>45142</c:v>
                </c:pt>
                <c:pt idx="397">
                  <c:v>45149</c:v>
                </c:pt>
                <c:pt idx="398">
                  <c:v>45156</c:v>
                </c:pt>
                <c:pt idx="399">
                  <c:v>45163</c:v>
                </c:pt>
                <c:pt idx="400">
                  <c:v>45170</c:v>
                </c:pt>
                <c:pt idx="401">
                  <c:v>45177</c:v>
                </c:pt>
                <c:pt idx="402">
                  <c:v>45184</c:v>
                </c:pt>
                <c:pt idx="403">
                  <c:v>45191</c:v>
                </c:pt>
                <c:pt idx="404">
                  <c:v>45198</c:v>
                </c:pt>
                <c:pt idx="405">
                  <c:v>45205</c:v>
                </c:pt>
                <c:pt idx="406">
                  <c:v>45212</c:v>
                </c:pt>
                <c:pt idx="407">
                  <c:v>45219</c:v>
                </c:pt>
                <c:pt idx="408">
                  <c:v>45226</c:v>
                </c:pt>
                <c:pt idx="409">
                  <c:v>45233</c:v>
                </c:pt>
                <c:pt idx="410">
                  <c:v>45240</c:v>
                </c:pt>
                <c:pt idx="411">
                  <c:v>45247</c:v>
                </c:pt>
                <c:pt idx="412">
                  <c:v>45254</c:v>
                </c:pt>
                <c:pt idx="413">
                  <c:v>45261</c:v>
                </c:pt>
                <c:pt idx="414">
                  <c:v>45268</c:v>
                </c:pt>
                <c:pt idx="415">
                  <c:v>45275</c:v>
                </c:pt>
                <c:pt idx="416">
                  <c:v>45282</c:v>
                </c:pt>
                <c:pt idx="417">
                  <c:v>45289</c:v>
                </c:pt>
                <c:pt idx="418">
                  <c:v>45296</c:v>
                </c:pt>
                <c:pt idx="419">
                  <c:v>45303</c:v>
                </c:pt>
                <c:pt idx="420">
                  <c:v>45310</c:v>
                </c:pt>
                <c:pt idx="421">
                  <c:v>45317</c:v>
                </c:pt>
                <c:pt idx="422">
                  <c:v>45324</c:v>
                </c:pt>
                <c:pt idx="423">
                  <c:v>45331</c:v>
                </c:pt>
                <c:pt idx="424">
                  <c:v>45338</c:v>
                </c:pt>
                <c:pt idx="425">
                  <c:v>45345</c:v>
                </c:pt>
                <c:pt idx="426">
                  <c:v>45352</c:v>
                </c:pt>
                <c:pt idx="427">
                  <c:v>45359</c:v>
                </c:pt>
                <c:pt idx="428">
                  <c:v>45366</c:v>
                </c:pt>
                <c:pt idx="429">
                  <c:v>45373</c:v>
                </c:pt>
                <c:pt idx="430">
                  <c:v>45380</c:v>
                </c:pt>
                <c:pt idx="431">
                  <c:v>45387</c:v>
                </c:pt>
                <c:pt idx="432">
                  <c:v>45394</c:v>
                </c:pt>
                <c:pt idx="433">
                  <c:v>45401</c:v>
                </c:pt>
                <c:pt idx="434">
                  <c:v>45408</c:v>
                </c:pt>
                <c:pt idx="435">
                  <c:v>45415</c:v>
                </c:pt>
                <c:pt idx="436">
                  <c:v>45422</c:v>
                </c:pt>
                <c:pt idx="437">
                  <c:v>45429</c:v>
                </c:pt>
                <c:pt idx="438">
                  <c:v>45436</c:v>
                </c:pt>
                <c:pt idx="439">
                  <c:v>45443</c:v>
                </c:pt>
                <c:pt idx="440">
                  <c:v>45450</c:v>
                </c:pt>
                <c:pt idx="441">
                  <c:v>45457</c:v>
                </c:pt>
                <c:pt idx="442">
                  <c:v>45464</c:v>
                </c:pt>
                <c:pt idx="443">
                  <c:v>45471</c:v>
                </c:pt>
                <c:pt idx="444">
                  <c:v>45478</c:v>
                </c:pt>
                <c:pt idx="445">
                  <c:v>45485</c:v>
                </c:pt>
                <c:pt idx="446">
                  <c:v>45492</c:v>
                </c:pt>
                <c:pt idx="447">
                  <c:v>45499</c:v>
                </c:pt>
                <c:pt idx="448">
                  <c:v>45506</c:v>
                </c:pt>
                <c:pt idx="449">
                  <c:v>45513</c:v>
                </c:pt>
                <c:pt idx="450">
                  <c:v>45520</c:v>
                </c:pt>
                <c:pt idx="451">
                  <c:v>45527</c:v>
                </c:pt>
                <c:pt idx="452">
                  <c:v>45534</c:v>
                </c:pt>
                <c:pt idx="453">
                  <c:v>45541</c:v>
                </c:pt>
                <c:pt idx="454">
                  <c:v>45548</c:v>
                </c:pt>
                <c:pt idx="455">
                  <c:v>45555</c:v>
                </c:pt>
                <c:pt idx="456">
                  <c:v>45562</c:v>
                </c:pt>
                <c:pt idx="457">
                  <c:v>45569</c:v>
                </c:pt>
                <c:pt idx="458">
                  <c:v>45576</c:v>
                </c:pt>
                <c:pt idx="459">
                  <c:v>45583</c:v>
                </c:pt>
                <c:pt idx="460">
                  <c:v>45590</c:v>
                </c:pt>
                <c:pt idx="461">
                  <c:v>45597</c:v>
                </c:pt>
                <c:pt idx="462">
                  <c:v>45604</c:v>
                </c:pt>
                <c:pt idx="463">
                  <c:v>45611</c:v>
                </c:pt>
                <c:pt idx="464">
                  <c:v>45618</c:v>
                </c:pt>
                <c:pt idx="465">
                  <c:v>45625</c:v>
                </c:pt>
                <c:pt idx="466">
                  <c:v>45632</c:v>
                </c:pt>
                <c:pt idx="467">
                  <c:v>45639</c:v>
                </c:pt>
                <c:pt idx="468">
                  <c:v>45646</c:v>
                </c:pt>
                <c:pt idx="469">
                  <c:v>45653</c:v>
                </c:pt>
                <c:pt idx="470">
                  <c:v>45660</c:v>
                </c:pt>
                <c:pt idx="471">
                  <c:v>45667</c:v>
                </c:pt>
                <c:pt idx="472">
                  <c:v>45674</c:v>
                </c:pt>
                <c:pt idx="473">
                  <c:v>45681</c:v>
                </c:pt>
                <c:pt idx="474">
                  <c:v>45688</c:v>
                </c:pt>
                <c:pt idx="475">
                  <c:v>45695</c:v>
                </c:pt>
                <c:pt idx="476">
                  <c:v>45702</c:v>
                </c:pt>
                <c:pt idx="477">
                  <c:v>45709</c:v>
                </c:pt>
              </c:numCache>
            </c:numRef>
          </c:cat>
          <c:val>
            <c:numRef>
              <c:f>'S&amp;P500'!$C$5:$C$482</c:f>
              <c:numCache>
                <c:formatCode>#,##0.00</c:formatCode>
                <c:ptCount val="478"/>
                <c:pt idx="425">
                  <c:v>5088.8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5-E74A-A179-74906B9D9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6187568"/>
        <c:axId val="1696220784"/>
      </c:lineChart>
      <c:dateAx>
        <c:axId val="169618756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6220784"/>
        <c:crosses val="autoZero"/>
        <c:auto val="0"/>
        <c:lblOffset val="100"/>
        <c:baseTimeUnit val="days"/>
      </c:dateAx>
      <c:valAx>
        <c:axId val="169622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69618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3611968503937009"/>
          <c:y val="4.7725000000000004E-2"/>
          <c:w val="0.24776062992125986"/>
          <c:h val="4.403169291338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[fc3m], 1.000 of 1.000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_statistics!$A$4:$A$17</c:f>
              <c:numCache>
                <c:formatCode>#,##0</c:formatCode>
                <c:ptCount val="14"/>
                <c:pt idx="0">
                  <c:v>4000</c:v>
                </c:pt>
                <c:pt idx="1">
                  <c:v>4200</c:v>
                </c:pt>
                <c:pt idx="2">
                  <c:v>4400</c:v>
                </c:pt>
                <c:pt idx="3">
                  <c:v>4600</c:v>
                </c:pt>
                <c:pt idx="4">
                  <c:v>4800</c:v>
                </c:pt>
                <c:pt idx="5">
                  <c:v>5000</c:v>
                </c:pt>
                <c:pt idx="6">
                  <c:v>5200</c:v>
                </c:pt>
                <c:pt idx="7">
                  <c:v>5400</c:v>
                </c:pt>
                <c:pt idx="8">
                  <c:v>5600</c:v>
                </c:pt>
                <c:pt idx="9">
                  <c:v>5800</c:v>
                </c:pt>
                <c:pt idx="10">
                  <c:v>6000</c:v>
                </c:pt>
                <c:pt idx="11">
                  <c:v>6200</c:v>
                </c:pt>
                <c:pt idx="12">
                  <c:v>6400</c:v>
                </c:pt>
                <c:pt idx="13">
                  <c:v>6600</c:v>
                </c:pt>
              </c:numCache>
            </c:numRef>
          </c:cat>
          <c:val>
            <c:numRef>
              <c:f>_statistics!$B$4:$B$17</c:f>
              <c:numCache>
                <c:formatCode>#,##0</c:formatCode>
                <c:ptCount val="14"/>
                <c:pt idx="0">
                  <c:v>0</c:v>
                </c:pt>
                <c:pt idx="1">
                  <c:v>8</c:v>
                </c:pt>
                <c:pt idx="2">
                  <c:v>14</c:v>
                </c:pt>
                <c:pt idx="3">
                  <c:v>38</c:v>
                </c:pt>
                <c:pt idx="4">
                  <c:v>83</c:v>
                </c:pt>
                <c:pt idx="5">
                  <c:v>138</c:v>
                </c:pt>
                <c:pt idx="6">
                  <c:v>188</c:v>
                </c:pt>
                <c:pt idx="7">
                  <c:v>167</c:v>
                </c:pt>
                <c:pt idx="8">
                  <c:v>153</c:v>
                </c:pt>
                <c:pt idx="9">
                  <c:v>108</c:v>
                </c:pt>
                <c:pt idx="10">
                  <c:v>58</c:v>
                </c:pt>
                <c:pt idx="11">
                  <c:v>24</c:v>
                </c:pt>
                <c:pt idx="12">
                  <c:v>17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9749-BE06-0B2B8F62EBB2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_statistics!$C$4:$C$17</c:f>
              <c:numCache>
                <c:formatCode>#,##0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A0E5-9749-BE06-0B2B8F62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4143151"/>
        <c:axId val="194382207"/>
      </c:barChart>
      <c:catAx>
        <c:axId val="194143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194382207"/>
        <c:crosses val="autoZero"/>
        <c:auto val="1"/>
        <c:lblAlgn val="ctr"/>
        <c:lblOffset val="100"/>
        <c:noMultiLvlLbl val="0"/>
      </c:catAx>
      <c:valAx>
        <c:axId val="1943822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19414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[fc12m], 1.000 of 1.000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_statistics!$E$4:$E$22</c:f>
              <c:numCache>
                <c:formatCode>#,##0</c:formatCode>
                <c:ptCount val="19"/>
                <c:pt idx="0">
                  <c:v>2800</c:v>
                </c:pt>
                <c:pt idx="1">
                  <c:v>3200</c:v>
                </c:pt>
                <c:pt idx="2">
                  <c:v>3600</c:v>
                </c:pt>
                <c:pt idx="3">
                  <c:v>4000</c:v>
                </c:pt>
                <c:pt idx="4">
                  <c:v>4400</c:v>
                </c:pt>
                <c:pt idx="5">
                  <c:v>4800</c:v>
                </c:pt>
                <c:pt idx="6">
                  <c:v>5200</c:v>
                </c:pt>
                <c:pt idx="7">
                  <c:v>5600</c:v>
                </c:pt>
                <c:pt idx="8">
                  <c:v>6000</c:v>
                </c:pt>
                <c:pt idx="9">
                  <c:v>6400</c:v>
                </c:pt>
                <c:pt idx="10">
                  <c:v>6800</c:v>
                </c:pt>
                <c:pt idx="11">
                  <c:v>7200</c:v>
                </c:pt>
                <c:pt idx="12">
                  <c:v>7600</c:v>
                </c:pt>
                <c:pt idx="13">
                  <c:v>8000</c:v>
                </c:pt>
                <c:pt idx="14">
                  <c:v>8400</c:v>
                </c:pt>
                <c:pt idx="15">
                  <c:v>8800</c:v>
                </c:pt>
                <c:pt idx="16">
                  <c:v>9200</c:v>
                </c:pt>
                <c:pt idx="17">
                  <c:v>9600</c:v>
                </c:pt>
                <c:pt idx="18">
                  <c:v>10000</c:v>
                </c:pt>
              </c:numCache>
            </c:numRef>
          </c:cat>
          <c:val>
            <c:numRef>
              <c:f>_statistics!$F$4:$F$22</c:f>
              <c:numCache>
                <c:formatCode>#,##0</c:formatCode>
                <c:ptCount val="1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14</c:v>
                </c:pt>
                <c:pt idx="4">
                  <c:v>41</c:v>
                </c:pt>
                <c:pt idx="5">
                  <c:v>80</c:v>
                </c:pt>
                <c:pt idx="6">
                  <c:v>160</c:v>
                </c:pt>
                <c:pt idx="7">
                  <c:v>143</c:v>
                </c:pt>
                <c:pt idx="8">
                  <c:v>152</c:v>
                </c:pt>
                <c:pt idx="9">
                  <c:v>150</c:v>
                </c:pt>
                <c:pt idx="10">
                  <c:v>87</c:v>
                </c:pt>
                <c:pt idx="11">
                  <c:v>81</c:v>
                </c:pt>
                <c:pt idx="12">
                  <c:v>42</c:v>
                </c:pt>
                <c:pt idx="13">
                  <c:v>29</c:v>
                </c:pt>
                <c:pt idx="14">
                  <c:v>10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7-1A48-8C35-EC77AE58A193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_statistics!$G$4:$G$22</c:f>
              <c:numCache>
                <c:formatCode>#,##0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B057-1A48-8C35-EC77AE58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83188767"/>
        <c:axId val="387570655"/>
      </c:barChart>
      <c:catAx>
        <c:axId val="383188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87570655"/>
        <c:crosses val="autoZero"/>
        <c:auto val="1"/>
        <c:lblAlgn val="ctr"/>
        <c:lblOffset val="100"/>
        <c:noMultiLvlLbl val="0"/>
      </c:catAx>
      <c:valAx>
        <c:axId val="38757065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83188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[fc9m], 1.000 of 1.000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_statistics!$I$4:$I$24</c:f>
              <c:numCache>
                <c:formatCode>#,##0</c:formatCode>
                <c:ptCount val="21"/>
                <c:pt idx="0">
                  <c:v>2700</c:v>
                </c:pt>
                <c:pt idx="1">
                  <c:v>3000</c:v>
                </c:pt>
                <c:pt idx="2">
                  <c:v>3300</c:v>
                </c:pt>
                <c:pt idx="3">
                  <c:v>3600</c:v>
                </c:pt>
                <c:pt idx="4">
                  <c:v>3900</c:v>
                </c:pt>
                <c:pt idx="5">
                  <c:v>4200</c:v>
                </c:pt>
                <c:pt idx="6">
                  <c:v>4500</c:v>
                </c:pt>
                <c:pt idx="7">
                  <c:v>4800</c:v>
                </c:pt>
                <c:pt idx="8">
                  <c:v>5100</c:v>
                </c:pt>
                <c:pt idx="9">
                  <c:v>5400</c:v>
                </c:pt>
                <c:pt idx="10">
                  <c:v>5700</c:v>
                </c:pt>
                <c:pt idx="11">
                  <c:v>6000</c:v>
                </c:pt>
                <c:pt idx="12">
                  <c:v>6300</c:v>
                </c:pt>
                <c:pt idx="13">
                  <c:v>6600</c:v>
                </c:pt>
                <c:pt idx="14">
                  <c:v>6900</c:v>
                </c:pt>
                <c:pt idx="15">
                  <c:v>7200</c:v>
                </c:pt>
                <c:pt idx="16">
                  <c:v>7500</c:v>
                </c:pt>
                <c:pt idx="17">
                  <c:v>7800</c:v>
                </c:pt>
                <c:pt idx="18">
                  <c:v>8100</c:v>
                </c:pt>
                <c:pt idx="19">
                  <c:v>8400</c:v>
                </c:pt>
                <c:pt idx="20">
                  <c:v>8700</c:v>
                </c:pt>
              </c:numCache>
            </c:numRef>
          </c:cat>
          <c:val>
            <c:numRef>
              <c:f>_statistics!$J$4:$J$24</c:f>
              <c:numCache>
                <c:formatCode>#,##0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23</c:v>
                </c:pt>
                <c:pt idx="6">
                  <c:v>43</c:v>
                </c:pt>
                <c:pt idx="7">
                  <c:v>84</c:v>
                </c:pt>
                <c:pt idx="8">
                  <c:v>116</c:v>
                </c:pt>
                <c:pt idx="9">
                  <c:v>138</c:v>
                </c:pt>
                <c:pt idx="10">
                  <c:v>139</c:v>
                </c:pt>
                <c:pt idx="11">
                  <c:v>118</c:v>
                </c:pt>
                <c:pt idx="12">
                  <c:v>124</c:v>
                </c:pt>
                <c:pt idx="13">
                  <c:v>81</c:v>
                </c:pt>
                <c:pt idx="14">
                  <c:v>63</c:v>
                </c:pt>
                <c:pt idx="15">
                  <c:v>33</c:v>
                </c:pt>
                <c:pt idx="16">
                  <c:v>20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F-8640-B3C8-DC6EDA94D651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_statistics!$K$4:$K$24</c:f>
              <c:numCache>
                <c:formatCode>#,##0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528F-8640-B3C8-DC6EDA94D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6556864"/>
        <c:axId val="237194799"/>
      </c:barChart>
      <c:catAx>
        <c:axId val="212655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237194799"/>
        <c:crosses val="autoZero"/>
        <c:auto val="1"/>
        <c:lblAlgn val="ctr"/>
        <c:lblOffset val="100"/>
        <c:noMultiLvlLbl val="0"/>
      </c:catAx>
      <c:valAx>
        <c:axId val="2371947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2126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[fc6m], 1.000 of 1.000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_statistics!$M$4:$M$20</c:f>
              <c:numCache>
                <c:formatCode>#,##0</c:formatCode>
                <c:ptCount val="17"/>
                <c:pt idx="0">
                  <c:v>3000</c:v>
                </c:pt>
                <c:pt idx="1">
                  <c:v>3300</c:v>
                </c:pt>
                <c:pt idx="2">
                  <c:v>3600</c:v>
                </c:pt>
                <c:pt idx="3">
                  <c:v>3900</c:v>
                </c:pt>
                <c:pt idx="4">
                  <c:v>4200</c:v>
                </c:pt>
                <c:pt idx="5">
                  <c:v>4500</c:v>
                </c:pt>
                <c:pt idx="6">
                  <c:v>4800</c:v>
                </c:pt>
                <c:pt idx="7">
                  <c:v>5100</c:v>
                </c:pt>
                <c:pt idx="8">
                  <c:v>5400</c:v>
                </c:pt>
                <c:pt idx="9">
                  <c:v>5700</c:v>
                </c:pt>
                <c:pt idx="10">
                  <c:v>6000</c:v>
                </c:pt>
                <c:pt idx="11">
                  <c:v>6300</c:v>
                </c:pt>
                <c:pt idx="12">
                  <c:v>6600</c:v>
                </c:pt>
                <c:pt idx="13">
                  <c:v>6900</c:v>
                </c:pt>
                <c:pt idx="14">
                  <c:v>7200</c:v>
                </c:pt>
                <c:pt idx="15">
                  <c:v>7500</c:v>
                </c:pt>
                <c:pt idx="16">
                  <c:v>7800</c:v>
                </c:pt>
              </c:numCache>
            </c:numRef>
          </c:cat>
          <c:val>
            <c:numRef>
              <c:f>_statistics!$N$4:$N$20</c:f>
              <c:numCache>
                <c:formatCode>#,##0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7</c:v>
                </c:pt>
                <c:pt idx="5">
                  <c:v>55</c:v>
                </c:pt>
                <c:pt idx="6">
                  <c:v>104</c:v>
                </c:pt>
                <c:pt idx="7">
                  <c:v>153</c:v>
                </c:pt>
                <c:pt idx="8">
                  <c:v>164</c:v>
                </c:pt>
                <c:pt idx="9">
                  <c:v>187</c:v>
                </c:pt>
                <c:pt idx="10">
                  <c:v>127</c:v>
                </c:pt>
                <c:pt idx="11">
                  <c:v>96</c:v>
                </c:pt>
                <c:pt idx="12">
                  <c:v>54</c:v>
                </c:pt>
                <c:pt idx="13">
                  <c:v>27</c:v>
                </c:pt>
                <c:pt idx="14">
                  <c:v>14</c:v>
                </c:pt>
                <c:pt idx="15">
                  <c:v>4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C-AF44-824E-FB29012ACCA3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_statistics!$O$4:$O$20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39EC-AF44-824E-FB29012AC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9144687"/>
        <c:axId val="639494207"/>
      </c:barChart>
      <c:catAx>
        <c:axId val="639144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39494207"/>
        <c:crosses val="autoZero"/>
        <c:auto val="1"/>
        <c:lblAlgn val="ctr"/>
        <c:lblOffset val="100"/>
        <c:noMultiLvlLbl val="0"/>
      </c:catAx>
      <c:valAx>
        <c:axId val="63949420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39144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13</xdr:col>
      <xdr:colOff>0</xdr:colOff>
      <xdr:row>30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8D08C6C-583D-8D4A-9C8F-0F642CA4E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[1]!call_histo">
      <xdr:nvGraphicFramePr>
        <xdr:cNvPr id="6" name="fc3m">
          <a:extLst>
            <a:ext uri="{FF2B5EF4-FFF2-40B4-BE49-F238E27FC236}">
              <a16:creationId xmlns:a16="http://schemas.microsoft.com/office/drawing/2014/main" id="{FC16BF25-EE74-E3F4-5B9E-CB0DB743D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1</xdr:row>
      <xdr:rowOff>50800</xdr:rowOff>
    </xdr:from>
    <xdr:to>
      <xdr:col>13</xdr:col>
      <xdr:colOff>825500</xdr:colOff>
      <xdr:row>20</xdr:row>
      <xdr:rowOff>0</xdr:rowOff>
    </xdr:to>
    <xdr:graphicFrame macro="[1]!call_histo">
      <xdr:nvGraphicFramePr>
        <xdr:cNvPr id="7" name="fc12m">
          <a:extLst>
            <a:ext uri="{FF2B5EF4-FFF2-40B4-BE49-F238E27FC236}">
              <a16:creationId xmlns:a16="http://schemas.microsoft.com/office/drawing/2014/main" id="{FBB2A32A-D778-BAEC-3FE8-71C22BC48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127000</xdr:colOff>
      <xdr:row>1</xdr:row>
      <xdr:rowOff>50800</xdr:rowOff>
    </xdr:from>
    <xdr:to>
      <xdr:col>20</xdr:col>
      <xdr:colOff>762000</xdr:colOff>
      <xdr:row>20</xdr:row>
      <xdr:rowOff>0</xdr:rowOff>
    </xdr:to>
    <xdr:graphicFrame macro="[1]!call_histo">
      <xdr:nvGraphicFramePr>
        <xdr:cNvPr id="8" name="fc9m">
          <a:extLst>
            <a:ext uri="{FF2B5EF4-FFF2-40B4-BE49-F238E27FC236}">
              <a16:creationId xmlns:a16="http://schemas.microsoft.com/office/drawing/2014/main" id="{CDA475BF-5B9F-CEFA-3404-6C458072C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63500</xdr:colOff>
      <xdr:row>1</xdr:row>
      <xdr:rowOff>50800</xdr:rowOff>
    </xdr:from>
    <xdr:to>
      <xdr:col>27</xdr:col>
      <xdr:colOff>698500</xdr:colOff>
      <xdr:row>20</xdr:row>
      <xdr:rowOff>0</xdr:rowOff>
    </xdr:to>
    <xdr:graphicFrame macro="[1]!call_histo">
      <xdr:nvGraphicFramePr>
        <xdr:cNvPr id="9" name="fc6m">
          <a:extLst>
            <a:ext uri="{FF2B5EF4-FFF2-40B4-BE49-F238E27FC236}">
              <a16:creationId xmlns:a16="http://schemas.microsoft.com/office/drawing/2014/main" id="{2A34E57B-BB2B-5363-BBD1-1F3F330CF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behm/Documents/_DEV/eniacSim/eniacSim.xlam" TargetMode="External"/><Relationship Id="rId1" Type="http://schemas.openxmlformats.org/officeDocument/2006/relationships/externalLinkPath" Target="/Users/georgbehm/Documents/_DEV/eniacSim/eniacSim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niacSim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"/>
      <sheetName val="_simulation"/>
      <sheetName val="_statistics"/>
      <sheetName val="_tornado"/>
      <sheetName val="_sensitivity"/>
      <sheetName val="dev"/>
    </sheetNames>
    <definedNames>
      <definedName name="call_his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iacSim"/>
    </sheetNames>
    <definedNames>
      <definedName name="RndNormal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797C-ADD9-5842-B0D5-6A7DB8E1FF05}">
  <sheetPr codeName="Tabelle1"/>
  <dimension ref="A1:H8"/>
  <sheetViews>
    <sheetView showGridLines="0" tabSelected="1" workbookViewId="0">
      <selection activeCell="A10" sqref="A10"/>
    </sheetView>
  </sheetViews>
  <sheetFormatPr baseColWidth="10" defaultRowHeight="16"/>
  <sheetData>
    <row r="1" spans="1:8" ht="20">
      <c r="A1" s="17" t="s">
        <v>29</v>
      </c>
      <c r="B1" s="18"/>
      <c r="C1" s="18"/>
      <c r="D1" s="18"/>
      <c r="E1" s="18"/>
      <c r="F1" s="18"/>
      <c r="G1" s="18"/>
      <c r="H1" s="18"/>
    </row>
    <row r="3" spans="1:8">
      <c r="A3" t="s">
        <v>30</v>
      </c>
    </row>
    <row r="5" spans="1:8">
      <c r="A5" t="s">
        <v>31</v>
      </c>
    </row>
    <row r="6" spans="1:8">
      <c r="A6" t="s">
        <v>26</v>
      </c>
    </row>
    <row r="7" spans="1:8">
      <c r="A7" t="s">
        <v>27</v>
      </c>
    </row>
    <row r="8" spans="1:8">
      <c r="A8" t="s">
        <v>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C7E5-D910-454F-844D-7F3E4028F680}">
  <sheetPr codeName="Tabelle6"/>
  <dimension ref="A1:D482"/>
  <sheetViews>
    <sheetView showGridLines="0" workbookViewId="0">
      <pane ySplit="4" topLeftCell="A5" activePane="bottomLeft" state="frozen"/>
      <selection activeCell="N11" sqref="N11"/>
      <selection pane="bottomLeft" activeCell="C5" sqref="C5"/>
    </sheetView>
  </sheetViews>
  <sheetFormatPr baseColWidth="10" defaultRowHeight="16"/>
  <cols>
    <col min="1" max="1" width="10.7109375" style="3"/>
    <col min="2" max="3" width="10.7109375" style="2"/>
    <col min="4" max="16384" width="10.7109375" style="1"/>
  </cols>
  <sheetData>
    <row r="1" spans="1:4">
      <c r="A1" s="10"/>
      <c r="B1" s="7" t="s">
        <v>5</v>
      </c>
      <c r="C1" s="7"/>
      <c r="D1" s="6">
        <f>AVERAGE(D6:D430)</f>
        <v>2.5481068926257061E-3</v>
      </c>
    </row>
    <row r="2" spans="1:4">
      <c r="B2" s="7" t="s">
        <v>4</v>
      </c>
      <c r="C2" s="7"/>
      <c r="D2" s="6">
        <f>_xlfn.STDEV.P(D6:D430)</f>
        <v>2.3402882598938621E-2</v>
      </c>
    </row>
    <row r="3" spans="1:4">
      <c r="B3" s="6"/>
      <c r="C3" s="6"/>
      <c r="D3" s="6"/>
    </row>
    <row r="4" spans="1:4">
      <c r="A4" s="9" t="s">
        <v>3</v>
      </c>
      <c r="B4" s="8" t="s">
        <v>2</v>
      </c>
      <c r="C4" s="8" t="s">
        <v>1</v>
      </c>
      <c r="D4" s="7" t="s">
        <v>0</v>
      </c>
    </row>
    <row r="5" spans="1:4">
      <c r="A5" s="3">
        <v>42370</v>
      </c>
      <c r="B5" s="2">
        <v>1943.09</v>
      </c>
      <c r="D5" s="6"/>
    </row>
    <row r="6" spans="1:4">
      <c r="A6" s="3">
        <v>42377</v>
      </c>
      <c r="B6" s="2">
        <v>1921.84</v>
      </c>
      <c r="D6" s="6">
        <f t="shared" ref="D6:D69" si="0">B6/B5-1</f>
        <v>-1.0936189265551288E-2</v>
      </c>
    </row>
    <row r="7" spans="1:4">
      <c r="A7" s="3">
        <v>42384</v>
      </c>
      <c r="B7" s="2">
        <v>1868.99</v>
      </c>
      <c r="D7" s="6">
        <f t="shared" si="0"/>
        <v>-2.7499687799192429E-2</v>
      </c>
    </row>
    <row r="8" spans="1:4">
      <c r="A8" s="3">
        <v>42391</v>
      </c>
      <c r="B8" s="2">
        <v>1893.36</v>
      </c>
      <c r="D8" s="6">
        <f t="shared" si="0"/>
        <v>1.3039128085222451E-2</v>
      </c>
    </row>
    <row r="9" spans="1:4">
      <c r="A9" s="3">
        <v>42398</v>
      </c>
      <c r="B9" s="2">
        <v>1915.45</v>
      </c>
      <c r="D9" s="6">
        <f t="shared" si="0"/>
        <v>1.1667089195926961E-2</v>
      </c>
    </row>
    <row r="10" spans="1:4">
      <c r="A10" s="3">
        <v>42405</v>
      </c>
      <c r="B10" s="2">
        <v>1829.08</v>
      </c>
      <c r="D10" s="6">
        <f t="shared" si="0"/>
        <v>-4.5091231825419631E-2</v>
      </c>
    </row>
    <row r="11" spans="1:4">
      <c r="A11" s="3">
        <v>42412</v>
      </c>
      <c r="B11" s="2">
        <v>1917.83</v>
      </c>
      <c r="D11" s="6">
        <f t="shared" si="0"/>
        <v>4.852166116298906E-2</v>
      </c>
    </row>
    <row r="12" spans="1:4">
      <c r="A12" s="3">
        <v>42419</v>
      </c>
      <c r="B12" s="2">
        <v>1951.7</v>
      </c>
      <c r="D12" s="6">
        <f t="shared" si="0"/>
        <v>1.7660585140497398E-2</v>
      </c>
    </row>
    <row r="13" spans="1:4">
      <c r="A13" s="3">
        <v>42426</v>
      </c>
      <c r="B13" s="2">
        <v>1993.4</v>
      </c>
      <c r="D13" s="6">
        <f t="shared" si="0"/>
        <v>2.1365988625301036E-2</v>
      </c>
    </row>
    <row r="14" spans="1:4">
      <c r="A14" s="3">
        <v>42433</v>
      </c>
      <c r="B14" s="2">
        <v>1989.57</v>
      </c>
      <c r="D14" s="6">
        <f t="shared" si="0"/>
        <v>-1.9213404233973108E-3</v>
      </c>
    </row>
    <row r="15" spans="1:4">
      <c r="A15" s="3">
        <v>42440</v>
      </c>
      <c r="B15" s="2">
        <v>2040.59</v>
      </c>
      <c r="D15" s="6">
        <f t="shared" si="0"/>
        <v>2.5643732062706981E-2</v>
      </c>
    </row>
    <row r="16" spans="1:4">
      <c r="A16" s="3">
        <v>42447</v>
      </c>
      <c r="B16" s="2">
        <v>2035.94</v>
      </c>
      <c r="D16" s="6">
        <f t="shared" si="0"/>
        <v>-2.2787527136758357E-3</v>
      </c>
    </row>
    <row r="17" spans="1:4">
      <c r="A17" s="3">
        <v>42454</v>
      </c>
      <c r="B17" s="2">
        <v>2059.7399999999998</v>
      </c>
      <c r="D17" s="6">
        <f t="shared" si="0"/>
        <v>1.1689931923337449E-2</v>
      </c>
    </row>
    <row r="18" spans="1:4">
      <c r="A18" s="3">
        <v>42461</v>
      </c>
      <c r="B18" s="2">
        <v>2041.91</v>
      </c>
      <c r="D18" s="6">
        <f t="shared" si="0"/>
        <v>-8.6564323652498221E-3</v>
      </c>
    </row>
    <row r="19" spans="1:4">
      <c r="A19" s="3">
        <v>42468</v>
      </c>
      <c r="B19" s="2">
        <v>2082.7800000000002</v>
      </c>
      <c r="D19" s="6">
        <f t="shared" si="0"/>
        <v>2.00155736540788E-2</v>
      </c>
    </row>
    <row r="20" spans="1:4">
      <c r="A20" s="3">
        <v>42475</v>
      </c>
      <c r="B20" s="2">
        <v>2091.48</v>
      </c>
      <c r="D20" s="6">
        <f t="shared" si="0"/>
        <v>4.1771094402671682E-3</v>
      </c>
    </row>
    <row r="21" spans="1:4">
      <c r="A21" s="3">
        <v>42482</v>
      </c>
      <c r="B21" s="2">
        <v>2075.81</v>
      </c>
      <c r="D21" s="6">
        <f t="shared" si="0"/>
        <v>-7.4923021018609148E-3</v>
      </c>
    </row>
    <row r="22" spans="1:4">
      <c r="A22" s="3">
        <v>42489</v>
      </c>
      <c r="B22" s="2">
        <v>2050.63</v>
      </c>
      <c r="D22" s="6">
        <f t="shared" si="0"/>
        <v>-1.2130204594832827E-2</v>
      </c>
    </row>
    <row r="23" spans="1:4">
      <c r="A23" s="3">
        <v>42496</v>
      </c>
      <c r="B23" s="2">
        <v>2064.11</v>
      </c>
      <c r="D23" s="6">
        <f t="shared" si="0"/>
        <v>6.5735895797875976E-3</v>
      </c>
    </row>
    <row r="24" spans="1:4">
      <c r="A24" s="3">
        <v>42503</v>
      </c>
      <c r="B24" s="2">
        <v>2040.04</v>
      </c>
      <c r="D24" s="6">
        <f t="shared" si="0"/>
        <v>-1.1661200226732227E-2</v>
      </c>
    </row>
    <row r="25" spans="1:4">
      <c r="A25" s="3">
        <v>42510</v>
      </c>
      <c r="B25" s="2">
        <v>2090.1</v>
      </c>
      <c r="D25" s="6">
        <f t="shared" si="0"/>
        <v>2.4538734534616857E-2</v>
      </c>
    </row>
    <row r="26" spans="1:4">
      <c r="A26" s="3">
        <v>42517</v>
      </c>
      <c r="B26" s="2">
        <v>2105.2600000000002</v>
      </c>
      <c r="D26" s="6">
        <f t="shared" si="0"/>
        <v>7.2532414717001448E-3</v>
      </c>
    </row>
    <row r="27" spans="1:4">
      <c r="A27" s="3">
        <v>42524</v>
      </c>
      <c r="B27" s="2">
        <v>2115.48</v>
      </c>
      <c r="D27" s="6">
        <f t="shared" si="0"/>
        <v>4.8545072817607338E-3</v>
      </c>
    </row>
    <row r="28" spans="1:4">
      <c r="A28" s="3">
        <v>42531</v>
      </c>
      <c r="B28" s="2">
        <v>2077.9899999999998</v>
      </c>
      <c r="D28" s="6">
        <f t="shared" si="0"/>
        <v>-1.7721746364891322E-2</v>
      </c>
    </row>
    <row r="29" spans="1:4">
      <c r="A29" s="3">
        <v>42538</v>
      </c>
      <c r="B29" s="2">
        <v>2113.3200000000002</v>
      </c>
      <c r="D29" s="6">
        <f t="shared" si="0"/>
        <v>1.7002006746904552E-2</v>
      </c>
    </row>
    <row r="30" spans="1:4">
      <c r="A30" s="3">
        <v>42545</v>
      </c>
      <c r="B30" s="2">
        <v>2098.86</v>
      </c>
      <c r="D30" s="6">
        <f t="shared" si="0"/>
        <v>-6.8423144625517907E-3</v>
      </c>
    </row>
    <row r="31" spans="1:4">
      <c r="A31" s="3">
        <v>42552</v>
      </c>
      <c r="B31" s="2">
        <v>2097.9</v>
      </c>
      <c r="D31" s="6">
        <f t="shared" si="0"/>
        <v>-4.573911551986054E-4</v>
      </c>
    </row>
    <row r="32" spans="1:4">
      <c r="A32" s="3">
        <v>42559</v>
      </c>
      <c r="B32" s="2">
        <v>2163.75</v>
      </c>
      <c r="D32" s="6">
        <f t="shared" si="0"/>
        <v>3.1388531388531371E-2</v>
      </c>
    </row>
    <row r="33" spans="1:4">
      <c r="A33" s="3">
        <v>42566</v>
      </c>
      <c r="B33" s="2">
        <v>2165.17</v>
      </c>
      <c r="D33" s="6">
        <f t="shared" si="0"/>
        <v>6.5626805314855652E-4</v>
      </c>
    </row>
    <row r="34" spans="1:4">
      <c r="A34" s="3">
        <v>42573</v>
      </c>
      <c r="B34" s="2">
        <v>2170.06</v>
      </c>
      <c r="D34" s="6">
        <f t="shared" si="0"/>
        <v>2.2584831676033534E-3</v>
      </c>
    </row>
    <row r="35" spans="1:4">
      <c r="A35" s="3">
        <v>42580</v>
      </c>
      <c r="B35" s="2">
        <v>2164.25</v>
      </c>
      <c r="D35" s="6">
        <f t="shared" si="0"/>
        <v>-2.6773453268572611E-3</v>
      </c>
    </row>
    <row r="36" spans="1:4">
      <c r="A36" s="3">
        <v>42587</v>
      </c>
      <c r="B36" s="2">
        <v>2185.79</v>
      </c>
      <c r="D36" s="6">
        <f t="shared" si="0"/>
        <v>9.9526394824998032E-3</v>
      </c>
    </row>
    <row r="37" spans="1:4">
      <c r="A37" s="3">
        <v>42594</v>
      </c>
      <c r="B37" s="2">
        <v>2187.02</v>
      </c>
      <c r="D37" s="6">
        <f t="shared" si="0"/>
        <v>5.6272560493009216E-4</v>
      </c>
    </row>
    <row r="38" spans="1:4">
      <c r="A38" s="3">
        <v>42601</v>
      </c>
      <c r="B38" s="2">
        <v>2172.4699999999998</v>
      </c>
      <c r="D38" s="6">
        <f t="shared" si="0"/>
        <v>-6.6528884052272641E-3</v>
      </c>
    </row>
    <row r="39" spans="1:4">
      <c r="A39" s="3">
        <v>42608</v>
      </c>
      <c r="B39" s="2">
        <v>2170.86</v>
      </c>
      <c r="D39" s="6">
        <f t="shared" si="0"/>
        <v>-7.4109193682747598E-4</v>
      </c>
    </row>
    <row r="40" spans="1:4">
      <c r="A40" s="3">
        <v>42615</v>
      </c>
      <c r="B40" s="2">
        <v>2181.3000000000002</v>
      </c>
      <c r="D40" s="6">
        <f t="shared" si="0"/>
        <v>4.8091539758436941E-3</v>
      </c>
    </row>
    <row r="41" spans="1:4">
      <c r="A41" s="3">
        <v>42622</v>
      </c>
      <c r="B41" s="2">
        <v>2147.2600000000002</v>
      </c>
      <c r="D41" s="6">
        <f t="shared" si="0"/>
        <v>-1.5605372942740559E-2</v>
      </c>
    </row>
    <row r="42" spans="1:4">
      <c r="A42" s="3">
        <v>42629</v>
      </c>
      <c r="B42" s="2">
        <v>2177.1799999999998</v>
      </c>
      <c r="D42" s="6">
        <f t="shared" si="0"/>
        <v>1.3934036865586696E-2</v>
      </c>
    </row>
    <row r="43" spans="1:4">
      <c r="A43" s="3">
        <v>42636</v>
      </c>
      <c r="B43" s="2">
        <v>2151.13</v>
      </c>
      <c r="D43" s="6">
        <f t="shared" si="0"/>
        <v>-1.1965018969492536E-2</v>
      </c>
    </row>
    <row r="44" spans="1:4">
      <c r="A44" s="3">
        <v>42643</v>
      </c>
      <c r="B44" s="2">
        <v>2160.77</v>
      </c>
      <c r="D44" s="6">
        <f t="shared" si="0"/>
        <v>4.4813656078432906E-3</v>
      </c>
    </row>
    <row r="45" spans="1:4">
      <c r="A45" s="3">
        <v>42650</v>
      </c>
      <c r="B45" s="2">
        <v>2132.5500000000002</v>
      </c>
      <c r="D45" s="6">
        <f t="shared" si="0"/>
        <v>-1.3060159109946845E-2</v>
      </c>
    </row>
    <row r="46" spans="1:4">
      <c r="A46" s="3">
        <v>42657</v>
      </c>
      <c r="B46" s="2">
        <v>2141.34</v>
      </c>
      <c r="D46" s="6">
        <f t="shared" si="0"/>
        <v>4.1218259829780557E-3</v>
      </c>
    </row>
    <row r="47" spans="1:4">
      <c r="A47" s="3">
        <v>42664</v>
      </c>
      <c r="B47" s="2">
        <v>2133.04</v>
      </c>
      <c r="D47" s="6">
        <f t="shared" si="0"/>
        <v>-3.876077596271621E-3</v>
      </c>
    </row>
    <row r="48" spans="1:4">
      <c r="A48" s="3">
        <v>42671</v>
      </c>
      <c r="B48" s="2">
        <v>2088.66</v>
      </c>
      <c r="D48" s="6">
        <f t="shared" si="0"/>
        <v>-2.080598582305071E-2</v>
      </c>
    </row>
    <row r="49" spans="1:4">
      <c r="A49" s="3">
        <v>42678</v>
      </c>
      <c r="B49" s="2">
        <v>2167.48</v>
      </c>
      <c r="D49" s="6">
        <f t="shared" si="0"/>
        <v>3.7737113747570383E-2</v>
      </c>
    </row>
    <row r="50" spans="1:4">
      <c r="A50" s="3">
        <v>42685</v>
      </c>
      <c r="B50" s="2">
        <v>2187.12</v>
      </c>
      <c r="D50" s="6">
        <f t="shared" si="0"/>
        <v>9.0612139443040363E-3</v>
      </c>
    </row>
    <row r="51" spans="1:4">
      <c r="A51" s="3">
        <v>42692</v>
      </c>
      <c r="B51" s="2">
        <v>2204.7199999999998</v>
      </c>
      <c r="D51" s="6">
        <f t="shared" si="0"/>
        <v>8.0471121840592907E-3</v>
      </c>
    </row>
    <row r="52" spans="1:4">
      <c r="A52" s="3">
        <v>42699</v>
      </c>
      <c r="B52" s="2">
        <v>2191.08</v>
      </c>
      <c r="D52" s="6">
        <f t="shared" si="0"/>
        <v>-6.1867266591675296E-3</v>
      </c>
    </row>
    <row r="53" spans="1:4">
      <c r="A53" s="3">
        <v>42706</v>
      </c>
      <c r="B53" s="2">
        <v>2246.19</v>
      </c>
      <c r="D53" s="6">
        <f t="shared" si="0"/>
        <v>2.5151979845555728E-2</v>
      </c>
    </row>
    <row r="54" spans="1:4">
      <c r="A54" s="3">
        <v>42713</v>
      </c>
      <c r="B54" s="2">
        <v>2262.0300000000002</v>
      </c>
      <c r="D54" s="6">
        <f t="shared" si="0"/>
        <v>7.0519412872465104E-3</v>
      </c>
    </row>
    <row r="55" spans="1:4">
      <c r="A55" s="3">
        <v>42720</v>
      </c>
      <c r="B55" s="2">
        <v>2260.96</v>
      </c>
      <c r="D55" s="6">
        <f t="shared" si="0"/>
        <v>-4.7302644085189804E-4</v>
      </c>
    </row>
    <row r="56" spans="1:4">
      <c r="A56" s="3">
        <v>42727</v>
      </c>
      <c r="B56" s="2">
        <v>2249.2600000000002</v>
      </c>
      <c r="D56" s="6">
        <f t="shared" si="0"/>
        <v>-5.1747930082796101E-3</v>
      </c>
    </row>
    <row r="57" spans="1:4">
      <c r="A57" s="3">
        <v>42734</v>
      </c>
      <c r="B57" s="2">
        <v>2269</v>
      </c>
      <c r="D57" s="6">
        <f t="shared" si="0"/>
        <v>8.7762197344902759E-3</v>
      </c>
    </row>
    <row r="58" spans="1:4">
      <c r="A58" s="3">
        <v>42741</v>
      </c>
      <c r="B58" s="2">
        <v>2270.44</v>
      </c>
      <c r="D58" s="6">
        <f t="shared" si="0"/>
        <v>6.3464081092989844E-4</v>
      </c>
    </row>
    <row r="59" spans="1:4">
      <c r="A59" s="3">
        <v>42748</v>
      </c>
      <c r="B59" s="2">
        <v>2263.69</v>
      </c>
      <c r="D59" s="6">
        <f t="shared" si="0"/>
        <v>-2.9729920191681192E-3</v>
      </c>
    </row>
    <row r="60" spans="1:4">
      <c r="A60" s="3">
        <v>42755</v>
      </c>
      <c r="B60" s="2">
        <v>2296.6799999999998</v>
      </c>
      <c r="D60" s="6">
        <f t="shared" si="0"/>
        <v>1.4573550265274848E-2</v>
      </c>
    </row>
    <row r="61" spans="1:4">
      <c r="A61" s="3">
        <v>42762</v>
      </c>
      <c r="B61" s="2">
        <v>2280.85</v>
      </c>
      <c r="D61" s="6">
        <f t="shared" si="0"/>
        <v>-6.8925579532194137E-3</v>
      </c>
    </row>
    <row r="62" spans="1:4">
      <c r="A62" s="3">
        <v>42769</v>
      </c>
      <c r="B62" s="2">
        <v>2307.87</v>
      </c>
      <c r="D62" s="6">
        <f t="shared" si="0"/>
        <v>1.1846460749282084E-2</v>
      </c>
    </row>
    <row r="63" spans="1:4">
      <c r="A63" s="3">
        <v>42776</v>
      </c>
      <c r="B63" s="2">
        <v>2347.2199999999998</v>
      </c>
      <c r="D63" s="6">
        <f t="shared" si="0"/>
        <v>1.7050353789424877E-2</v>
      </c>
    </row>
    <row r="64" spans="1:4">
      <c r="A64" s="3">
        <v>42783</v>
      </c>
      <c r="B64" s="2">
        <v>2363.81</v>
      </c>
      <c r="D64" s="6">
        <f t="shared" si="0"/>
        <v>7.0679356856195863E-3</v>
      </c>
    </row>
    <row r="65" spans="1:4">
      <c r="A65" s="3">
        <v>42790</v>
      </c>
      <c r="B65" s="2">
        <v>2381.92</v>
      </c>
      <c r="D65" s="6">
        <f t="shared" si="0"/>
        <v>7.6613602616115717E-3</v>
      </c>
    </row>
    <row r="66" spans="1:4">
      <c r="A66" s="3">
        <v>42797</v>
      </c>
      <c r="B66" s="2">
        <v>2364.87</v>
      </c>
      <c r="D66" s="6">
        <f t="shared" si="0"/>
        <v>-7.1580909518372815E-3</v>
      </c>
    </row>
    <row r="67" spans="1:4">
      <c r="A67" s="3">
        <v>42804</v>
      </c>
      <c r="B67" s="2">
        <v>2381.38</v>
      </c>
      <c r="D67" s="6">
        <f t="shared" si="0"/>
        <v>6.9813562690550501E-3</v>
      </c>
    </row>
    <row r="68" spans="1:4">
      <c r="A68" s="3">
        <v>42811</v>
      </c>
      <c r="B68" s="2">
        <v>2345.96</v>
      </c>
      <c r="D68" s="6">
        <f t="shared" si="0"/>
        <v>-1.4873728678329368E-2</v>
      </c>
    </row>
    <row r="69" spans="1:4">
      <c r="A69" s="3">
        <v>42818</v>
      </c>
      <c r="B69" s="2">
        <v>2368.06</v>
      </c>
      <c r="D69" s="6">
        <f t="shared" si="0"/>
        <v>9.4204504765640351E-3</v>
      </c>
    </row>
    <row r="70" spans="1:4">
      <c r="A70" s="3">
        <v>42825</v>
      </c>
      <c r="B70" s="2">
        <v>2357.4899999999998</v>
      </c>
      <c r="D70" s="6">
        <f t="shared" ref="D70:D133" si="1">B70/B69-1</f>
        <v>-4.4635693352365058E-3</v>
      </c>
    </row>
    <row r="71" spans="1:4">
      <c r="A71" s="3">
        <v>42832</v>
      </c>
      <c r="B71" s="2">
        <v>2328.9499999999998</v>
      </c>
      <c r="D71" s="6">
        <f t="shared" si="1"/>
        <v>-1.2106095890120461E-2</v>
      </c>
    </row>
    <row r="72" spans="1:4">
      <c r="A72" s="3">
        <v>42839</v>
      </c>
      <c r="B72" s="2">
        <v>2355.84</v>
      </c>
      <c r="D72" s="6">
        <f t="shared" si="1"/>
        <v>1.1545975654264851E-2</v>
      </c>
    </row>
    <row r="73" spans="1:4">
      <c r="A73" s="3">
        <v>42846</v>
      </c>
      <c r="B73" s="2">
        <v>2388.77</v>
      </c>
      <c r="D73" s="6">
        <f t="shared" si="1"/>
        <v>1.3978029068187903E-2</v>
      </c>
    </row>
    <row r="74" spans="1:4">
      <c r="A74" s="3">
        <v>42853</v>
      </c>
      <c r="B74" s="2">
        <v>2389.52</v>
      </c>
      <c r="D74" s="6">
        <f t="shared" si="1"/>
        <v>3.1396911381165182E-4</v>
      </c>
    </row>
    <row r="75" spans="1:4">
      <c r="A75" s="3">
        <v>42860</v>
      </c>
      <c r="B75" s="2">
        <v>2394.44</v>
      </c>
      <c r="D75" s="6">
        <f t="shared" si="1"/>
        <v>2.0589909270480877E-3</v>
      </c>
    </row>
    <row r="76" spans="1:4">
      <c r="A76" s="3">
        <v>42867</v>
      </c>
      <c r="B76" s="2">
        <v>2365.7199999999998</v>
      </c>
      <c r="D76" s="6">
        <f t="shared" si="1"/>
        <v>-1.1994453818011785E-2</v>
      </c>
    </row>
    <row r="77" spans="1:4">
      <c r="A77" s="3">
        <v>42874</v>
      </c>
      <c r="B77" s="2">
        <v>2415.0700000000002</v>
      </c>
      <c r="D77" s="6">
        <f t="shared" si="1"/>
        <v>2.0860456858800003E-2</v>
      </c>
    </row>
    <row r="78" spans="1:4">
      <c r="A78" s="3">
        <v>42881</v>
      </c>
      <c r="B78" s="2">
        <v>2430.06</v>
      </c>
      <c r="D78" s="6">
        <f t="shared" si="1"/>
        <v>6.2068594285051848E-3</v>
      </c>
    </row>
    <row r="79" spans="1:4">
      <c r="A79" s="3">
        <v>42888</v>
      </c>
      <c r="B79" s="2">
        <v>2433.79</v>
      </c>
      <c r="D79" s="6">
        <f t="shared" si="1"/>
        <v>1.5349415240775155E-3</v>
      </c>
    </row>
    <row r="80" spans="1:4">
      <c r="A80" s="3">
        <v>42895</v>
      </c>
      <c r="B80" s="2">
        <v>2432.46</v>
      </c>
      <c r="D80" s="6">
        <f t="shared" si="1"/>
        <v>-5.4647278524433407E-4</v>
      </c>
    </row>
    <row r="81" spans="1:4">
      <c r="A81" s="3">
        <v>42902</v>
      </c>
      <c r="B81" s="2">
        <v>2434.5</v>
      </c>
      <c r="D81" s="6">
        <f t="shared" si="1"/>
        <v>8.386571618854699E-4</v>
      </c>
    </row>
    <row r="82" spans="1:4">
      <c r="A82" s="3">
        <v>42909</v>
      </c>
      <c r="B82" s="2">
        <v>2419.6999999999998</v>
      </c>
      <c r="D82" s="6">
        <f t="shared" si="1"/>
        <v>-6.079277058944399E-3</v>
      </c>
    </row>
    <row r="83" spans="1:4">
      <c r="A83" s="3">
        <v>42916</v>
      </c>
      <c r="B83" s="2">
        <v>2409.75</v>
      </c>
      <c r="D83" s="6">
        <f t="shared" si="1"/>
        <v>-4.1120800099184729E-3</v>
      </c>
    </row>
    <row r="84" spans="1:4">
      <c r="A84" s="3">
        <v>42923</v>
      </c>
      <c r="B84" s="2">
        <v>2447.83</v>
      </c>
      <c r="D84" s="6">
        <f t="shared" si="1"/>
        <v>1.5802469135802522E-2</v>
      </c>
    </row>
    <row r="85" spans="1:4">
      <c r="A85" s="3">
        <v>42930</v>
      </c>
      <c r="B85" s="2">
        <v>2473.4499999999998</v>
      </c>
      <c r="D85" s="6">
        <f t="shared" si="1"/>
        <v>1.0466413108753514E-2</v>
      </c>
    </row>
    <row r="86" spans="1:4">
      <c r="A86" s="3">
        <v>42937</v>
      </c>
      <c r="B86" s="2">
        <v>2475.42</v>
      </c>
      <c r="D86" s="6">
        <f t="shared" si="1"/>
        <v>7.9645838808151126E-4</v>
      </c>
    </row>
    <row r="87" spans="1:4">
      <c r="A87" s="3">
        <v>42944</v>
      </c>
      <c r="B87" s="2">
        <v>2472.16</v>
      </c>
      <c r="D87" s="6">
        <f t="shared" si="1"/>
        <v>-1.3169482350470219E-3</v>
      </c>
    </row>
    <row r="88" spans="1:4">
      <c r="A88" s="3">
        <v>42951</v>
      </c>
      <c r="B88" s="2">
        <v>2438.21</v>
      </c>
      <c r="D88" s="6">
        <f t="shared" si="1"/>
        <v>-1.3732929907449232E-2</v>
      </c>
    </row>
    <row r="89" spans="1:4">
      <c r="A89" s="3">
        <v>42958</v>
      </c>
      <c r="B89" s="2">
        <v>2430.0100000000002</v>
      </c>
      <c r="D89" s="6">
        <f t="shared" si="1"/>
        <v>-3.3631229467518953E-3</v>
      </c>
    </row>
    <row r="90" spans="1:4">
      <c r="A90" s="3">
        <v>42965</v>
      </c>
      <c r="B90" s="2">
        <v>2438.9699999999998</v>
      </c>
      <c r="D90" s="6">
        <f t="shared" si="1"/>
        <v>3.6872276245774049E-3</v>
      </c>
    </row>
    <row r="91" spans="1:4">
      <c r="A91" s="3">
        <v>42972</v>
      </c>
      <c r="B91" s="2">
        <v>2471.65</v>
      </c>
      <c r="D91" s="6">
        <f t="shared" si="1"/>
        <v>1.3399098799903308E-2</v>
      </c>
    </row>
    <row r="92" spans="1:4">
      <c r="A92" s="3">
        <v>42979</v>
      </c>
      <c r="B92" s="2">
        <v>2465.1</v>
      </c>
      <c r="D92" s="6">
        <f t="shared" si="1"/>
        <v>-2.6500515849736672E-3</v>
      </c>
    </row>
    <row r="93" spans="1:4">
      <c r="A93" s="3">
        <v>42986</v>
      </c>
      <c r="B93" s="2">
        <v>2495.62</v>
      </c>
      <c r="D93" s="6">
        <f t="shared" si="1"/>
        <v>1.238083647722199E-2</v>
      </c>
    </row>
    <row r="94" spans="1:4">
      <c r="A94" s="3">
        <v>42993</v>
      </c>
      <c r="B94" s="2">
        <v>2500.6</v>
      </c>
      <c r="D94" s="6">
        <f t="shared" si="1"/>
        <v>1.995496109183259E-3</v>
      </c>
    </row>
    <row r="95" spans="1:4">
      <c r="A95" s="3">
        <v>43000</v>
      </c>
      <c r="B95" s="2">
        <v>2510.06</v>
      </c>
      <c r="D95" s="6">
        <f t="shared" si="1"/>
        <v>3.7830920579060567E-3</v>
      </c>
    </row>
    <row r="96" spans="1:4">
      <c r="A96" s="3">
        <v>43007</v>
      </c>
      <c r="B96" s="2">
        <v>2552.0700000000002</v>
      </c>
      <c r="D96" s="6">
        <f t="shared" si="1"/>
        <v>1.6736651713505024E-2</v>
      </c>
    </row>
    <row r="97" spans="1:4">
      <c r="A97" s="3">
        <v>43014</v>
      </c>
      <c r="B97" s="2">
        <v>2550.9299999999998</v>
      </c>
      <c r="D97" s="6">
        <f t="shared" si="1"/>
        <v>-4.4669621131099291E-4</v>
      </c>
    </row>
    <row r="98" spans="1:4">
      <c r="A98" s="3">
        <v>43021</v>
      </c>
      <c r="B98" s="2">
        <v>2562.1</v>
      </c>
      <c r="D98" s="6">
        <f t="shared" si="1"/>
        <v>4.3787951845013495E-3</v>
      </c>
    </row>
    <row r="99" spans="1:4">
      <c r="A99" s="3">
        <v>43028</v>
      </c>
      <c r="B99" s="2">
        <v>2560.4</v>
      </c>
      <c r="D99" s="6">
        <f t="shared" si="1"/>
        <v>-6.6351820772014847E-4</v>
      </c>
    </row>
    <row r="100" spans="1:4">
      <c r="A100" s="3">
        <v>43035</v>
      </c>
      <c r="B100" s="2">
        <v>2579.85</v>
      </c>
      <c r="D100" s="6">
        <f t="shared" si="1"/>
        <v>7.5964693016714602E-3</v>
      </c>
    </row>
    <row r="101" spans="1:4">
      <c r="A101" s="3">
        <v>43042</v>
      </c>
      <c r="B101" s="2">
        <v>2584.62</v>
      </c>
      <c r="D101" s="6">
        <f t="shared" si="1"/>
        <v>1.8489447060876518E-3</v>
      </c>
    </row>
    <row r="102" spans="1:4">
      <c r="A102" s="3">
        <v>43049</v>
      </c>
      <c r="B102" s="2">
        <v>2585.64</v>
      </c>
      <c r="D102" s="6">
        <f t="shared" si="1"/>
        <v>3.9464215242479561E-4</v>
      </c>
    </row>
    <row r="103" spans="1:4">
      <c r="A103" s="3">
        <v>43056</v>
      </c>
      <c r="B103" s="2">
        <v>2597.08</v>
      </c>
      <c r="D103" s="6">
        <f t="shared" si="1"/>
        <v>4.4244365031482769E-3</v>
      </c>
    </row>
    <row r="104" spans="1:4">
      <c r="A104" s="3">
        <v>43063</v>
      </c>
      <c r="B104" s="2">
        <v>2647.58</v>
      </c>
      <c r="D104" s="6">
        <f t="shared" si="1"/>
        <v>1.9444915058450363E-2</v>
      </c>
    </row>
    <row r="105" spans="1:4">
      <c r="A105" s="3">
        <v>43070</v>
      </c>
      <c r="B105" s="2">
        <v>2636.98</v>
      </c>
      <c r="D105" s="6">
        <f t="shared" si="1"/>
        <v>-4.0036561690297567E-3</v>
      </c>
    </row>
    <row r="106" spans="1:4">
      <c r="A106" s="3">
        <v>43077</v>
      </c>
      <c r="B106" s="2">
        <v>2652.01</v>
      </c>
      <c r="D106" s="6">
        <f t="shared" si="1"/>
        <v>5.6997019317552855E-3</v>
      </c>
    </row>
    <row r="107" spans="1:4">
      <c r="A107" s="3">
        <v>43084</v>
      </c>
      <c r="B107" s="2">
        <v>2684.57</v>
      </c>
      <c r="D107" s="6">
        <f t="shared" si="1"/>
        <v>1.2277480099999627E-2</v>
      </c>
    </row>
    <row r="108" spans="1:4">
      <c r="A108" s="3">
        <v>43091</v>
      </c>
      <c r="B108" s="2">
        <v>2687.54</v>
      </c>
      <c r="D108" s="6">
        <f t="shared" si="1"/>
        <v>1.1063224278002881E-3</v>
      </c>
    </row>
    <row r="109" spans="1:4">
      <c r="A109" s="3">
        <v>43098</v>
      </c>
      <c r="B109" s="2">
        <v>2723.99</v>
      </c>
      <c r="D109" s="6">
        <f t="shared" si="1"/>
        <v>1.3562588835887013E-2</v>
      </c>
    </row>
    <row r="110" spans="1:4">
      <c r="A110" s="3">
        <v>43105</v>
      </c>
      <c r="B110" s="2">
        <v>2767.56</v>
      </c>
      <c r="D110" s="6">
        <f t="shared" si="1"/>
        <v>1.599491921776508E-2</v>
      </c>
    </row>
    <row r="111" spans="1:4">
      <c r="A111" s="3">
        <v>43112</v>
      </c>
      <c r="B111" s="2">
        <v>2798.03</v>
      </c>
      <c r="D111" s="6">
        <f t="shared" si="1"/>
        <v>1.1009698073393359E-2</v>
      </c>
    </row>
    <row r="112" spans="1:4">
      <c r="A112" s="3">
        <v>43119</v>
      </c>
      <c r="B112" s="2">
        <v>2839.25</v>
      </c>
      <c r="D112" s="6">
        <f t="shared" si="1"/>
        <v>1.4731793440384777E-2</v>
      </c>
    </row>
    <row r="113" spans="1:4">
      <c r="A113" s="3">
        <v>43126</v>
      </c>
      <c r="B113" s="2">
        <v>2821.98</v>
      </c>
      <c r="D113" s="6">
        <f t="shared" si="1"/>
        <v>-6.0825922338645366E-3</v>
      </c>
    </row>
    <row r="114" spans="1:4">
      <c r="A114" s="3">
        <v>43133</v>
      </c>
      <c r="B114" s="2">
        <v>2581</v>
      </c>
      <c r="D114" s="6">
        <f t="shared" si="1"/>
        <v>-8.5393943259697069E-2</v>
      </c>
    </row>
    <row r="115" spans="1:4">
      <c r="A115" s="3">
        <v>43140</v>
      </c>
      <c r="B115" s="2">
        <v>2731.2</v>
      </c>
      <c r="D115" s="6">
        <f t="shared" si="1"/>
        <v>5.8194498256489702E-2</v>
      </c>
    </row>
    <row r="116" spans="1:4">
      <c r="A116" s="3">
        <v>43147</v>
      </c>
      <c r="B116" s="2">
        <v>2703.96</v>
      </c>
      <c r="D116" s="6">
        <f t="shared" si="1"/>
        <v>-9.9736379613355464E-3</v>
      </c>
    </row>
    <row r="117" spans="1:4">
      <c r="A117" s="3">
        <v>43154</v>
      </c>
      <c r="B117" s="2">
        <v>2677.67</v>
      </c>
      <c r="D117" s="6">
        <f t="shared" si="1"/>
        <v>-9.7227769641562434E-3</v>
      </c>
    </row>
    <row r="118" spans="1:4">
      <c r="A118" s="3">
        <v>43161</v>
      </c>
      <c r="B118" s="2">
        <v>2738.97</v>
      </c>
      <c r="D118" s="6">
        <f t="shared" si="1"/>
        <v>2.2893037603588073E-2</v>
      </c>
    </row>
    <row r="119" spans="1:4">
      <c r="A119" s="3">
        <v>43168</v>
      </c>
      <c r="B119" s="2">
        <v>2747.33</v>
      </c>
      <c r="D119" s="6">
        <f t="shared" si="1"/>
        <v>3.0522422662533355E-3</v>
      </c>
    </row>
    <row r="120" spans="1:4">
      <c r="A120" s="3">
        <v>43175</v>
      </c>
      <c r="B120" s="2">
        <v>2643.69</v>
      </c>
      <c r="D120" s="6">
        <f t="shared" si="1"/>
        <v>-3.7723899203954359E-2</v>
      </c>
    </row>
    <row r="121" spans="1:4">
      <c r="A121" s="3">
        <v>43182</v>
      </c>
      <c r="B121" s="2">
        <v>2640.87</v>
      </c>
      <c r="D121" s="6">
        <f t="shared" si="1"/>
        <v>-1.0666908752540172E-3</v>
      </c>
    </row>
    <row r="122" spans="1:4">
      <c r="A122" s="3">
        <v>43189</v>
      </c>
      <c r="B122" s="2">
        <v>2662.84</v>
      </c>
      <c r="D122" s="6">
        <f t="shared" si="1"/>
        <v>8.3192281331532225E-3</v>
      </c>
    </row>
    <row r="123" spans="1:4">
      <c r="A123" s="3">
        <v>43196</v>
      </c>
      <c r="B123" s="2">
        <v>2663.99</v>
      </c>
      <c r="D123" s="6">
        <f t="shared" si="1"/>
        <v>4.3186973306674759E-4</v>
      </c>
    </row>
    <row r="124" spans="1:4">
      <c r="A124" s="3">
        <v>43203</v>
      </c>
      <c r="B124" s="2">
        <v>2693.13</v>
      </c>
      <c r="D124" s="6">
        <f t="shared" si="1"/>
        <v>1.0938479498797005E-2</v>
      </c>
    </row>
    <row r="125" spans="1:4">
      <c r="A125" s="3">
        <v>43210</v>
      </c>
      <c r="B125" s="2">
        <v>2666.94</v>
      </c>
      <c r="D125" s="6">
        <f t="shared" si="1"/>
        <v>-9.7247440710251931E-3</v>
      </c>
    </row>
    <row r="126" spans="1:4">
      <c r="A126" s="3">
        <v>43217</v>
      </c>
      <c r="B126" s="2">
        <v>2629.73</v>
      </c>
      <c r="D126" s="6">
        <f t="shared" si="1"/>
        <v>-1.3952319887211573E-2</v>
      </c>
    </row>
    <row r="127" spans="1:4">
      <c r="A127" s="3">
        <v>43224</v>
      </c>
      <c r="B127" s="2">
        <v>2723.07</v>
      </c>
      <c r="D127" s="6">
        <f t="shared" si="1"/>
        <v>3.549413818148639E-2</v>
      </c>
    </row>
    <row r="128" spans="1:4">
      <c r="A128" s="3">
        <v>43231</v>
      </c>
      <c r="B128" s="2">
        <v>2720.13</v>
      </c>
      <c r="D128" s="6">
        <f t="shared" si="1"/>
        <v>-1.0796637618570859E-3</v>
      </c>
    </row>
    <row r="129" spans="1:4">
      <c r="A129" s="3">
        <v>43238</v>
      </c>
      <c r="B129" s="2">
        <v>2727.76</v>
      </c>
      <c r="D129" s="6">
        <f t="shared" si="1"/>
        <v>2.8050129957024605E-3</v>
      </c>
    </row>
    <row r="130" spans="1:4">
      <c r="A130" s="3">
        <v>43245</v>
      </c>
      <c r="B130" s="2">
        <v>2705.27</v>
      </c>
      <c r="D130" s="6">
        <f t="shared" si="1"/>
        <v>-8.2448602516351777E-3</v>
      </c>
    </row>
    <row r="131" spans="1:4">
      <c r="A131" s="3">
        <v>43252</v>
      </c>
      <c r="B131" s="2">
        <v>2770.37</v>
      </c>
      <c r="D131" s="6">
        <f t="shared" si="1"/>
        <v>2.4064141472015743E-2</v>
      </c>
    </row>
    <row r="132" spans="1:4">
      <c r="A132" s="3">
        <v>43259</v>
      </c>
      <c r="B132" s="2">
        <v>2782.49</v>
      </c>
      <c r="D132" s="6">
        <f t="shared" si="1"/>
        <v>4.374866895035634E-3</v>
      </c>
    </row>
    <row r="133" spans="1:4">
      <c r="A133" s="3">
        <v>43266</v>
      </c>
      <c r="B133" s="2">
        <v>2749.76</v>
      </c>
      <c r="D133" s="6">
        <f t="shared" si="1"/>
        <v>-1.1762845508878628E-2</v>
      </c>
    </row>
    <row r="134" spans="1:4">
      <c r="A134" s="3">
        <v>43273</v>
      </c>
      <c r="B134" s="2">
        <v>2716.31</v>
      </c>
      <c r="D134" s="6">
        <f t="shared" ref="D134:D197" si="2">B134/B133-1</f>
        <v>-1.216469801000819E-2</v>
      </c>
    </row>
    <row r="135" spans="1:4">
      <c r="A135" s="3">
        <v>43280</v>
      </c>
      <c r="B135" s="2">
        <v>2736.61</v>
      </c>
      <c r="D135" s="6">
        <f t="shared" si="2"/>
        <v>7.4733738049044263E-3</v>
      </c>
    </row>
    <row r="136" spans="1:4">
      <c r="A136" s="3">
        <v>43287</v>
      </c>
      <c r="B136" s="2">
        <v>2798.29</v>
      </c>
      <c r="D136" s="6">
        <f t="shared" si="2"/>
        <v>2.2538834543468056E-2</v>
      </c>
    </row>
    <row r="137" spans="1:4">
      <c r="A137" s="3">
        <v>43294</v>
      </c>
      <c r="B137" s="2">
        <v>2804.49</v>
      </c>
      <c r="D137" s="6">
        <f t="shared" si="2"/>
        <v>2.2156388365750512E-3</v>
      </c>
    </row>
    <row r="138" spans="1:4">
      <c r="A138" s="3">
        <v>43301</v>
      </c>
      <c r="B138" s="2">
        <v>2837.44</v>
      </c>
      <c r="D138" s="6">
        <f t="shared" si="2"/>
        <v>1.1749016755274733E-2</v>
      </c>
    </row>
    <row r="139" spans="1:4">
      <c r="A139" s="3">
        <v>43308</v>
      </c>
      <c r="B139" s="2">
        <v>2827.22</v>
      </c>
      <c r="D139" s="6">
        <f t="shared" si="2"/>
        <v>-3.6018382767566415E-3</v>
      </c>
    </row>
    <row r="140" spans="1:4">
      <c r="A140" s="3">
        <v>43315</v>
      </c>
      <c r="B140" s="2">
        <v>2853.58</v>
      </c>
      <c r="D140" s="6">
        <f t="shared" si="2"/>
        <v>9.3236465503214738E-3</v>
      </c>
    </row>
    <row r="141" spans="1:4">
      <c r="A141" s="3">
        <v>43322</v>
      </c>
      <c r="B141" s="2">
        <v>2840.69</v>
      </c>
      <c r="D141" s="6">
        <f t="shared" si="2"/>
        <v>-4.5171328646822495E-3</v>
      </c>
    </row>
    <row r="142" spans="1:4">
      <c r="A142" s="3">
        <v>43329</v>
      </c>
      <c r="B142" s="2">
        <v>2856.98</v>
      </c>
      <c r="D142" s="6">
        <f t="shared" si="2"/>
        <v>5.7345222463556222E-3</v>
      </c>
    </row>
    <row r="143" spans="1:4">
      <c r="A143" s="3">
        <v>43336</v>
      </c>
      <c r="B143" s="2">
        <v>2901.13</v>
      </c>
      <c r="D143" s="6">
        <f t="shared" si="2"/>
        <v>1.5453380842707976E-2</v>
      </c>
    </row>
    <row r="144" spans="1:4">
      <c r="A144" s="3">
        <v>43343</v>
      </c>
      <c r="B144" s="2">
        <v>2878.05</v>
      </c>
      <c r="D144" s="6">
        <f t="shared" si="2"/>
        <v>-7.9555207798340799E-3</v>
      </c>
    </row>
    <row r="145" spans="1:4">
      <c r="A145" s="3">
        <v>43350</v>
      </c>
      <c r="B145" s="2">
        <v>2904.18</v>
      </c>
      <c r="D145" s="6">
        <f t="shared" si="2"/>
        <v>9.0790639495490488E-3</v>
      </c>
    </row>
    <row r="146" spans="1:4">
      <c r="A146" s="3">
        <v>43357</v>
      </c>
      <c r="B146" s="2">
        <v>2930.75</v>
      </c>
      <c r="D146" s="6">
        <f t="shared" si="2"/>
        <v>9.1488819563525503E-3</v>
      </c>
    </row>
    <row r="147" spans="1:4">
      <c r="A147" s="3">
        <v>43364</v>
      </c>
      <c r="B147" s="2">
        <v>2914</v>
      </c>
      <c r="D147" s="6">
        <f t="shared" si="2"/>
        <v>-5.71526059882288E-3</v>
      </c>
    </row>
    <row r="148" spans="1:4">
      <c r="A148" s="3">
        <v>43371</v>
      </c>
      <c r="B148" s="2">
        <v>2901.61</v>
      </c>
      <c r="D148" s="6">
        <f t="shared" si="2"/>
        <v>-4.2518874399450901E-3</v>
      </c>
    </row>
    <row r="149" spans="1:4">
      <c r="A149" s="3">
        <v>43378</v>
      </c>
      <c r="B149" s="2">
        <v>2728.37</v>
      </c>
      <c r="D149" s="6">
        <f t="shared" si="2"/>
        <v>-5.9704784585109749E-2</v>
      </c>
    </row>
    <row r="150" spans="1:4">
      <c r="A150" s="3">
        <v>43385</v>
      </c>
      <c r="B150" s="2">
        <v>2768.78</v>
      </c>
      <c r="D150" s="6">
        <f t="shared" si="2"/>
        <v>1.4811041024494598E-2</v>
      </c>
    </row>
    <row r="151" spans="1:4">
      <c r="A151" s="3">
        <v>43392</v>
      </c>
      <c r="B151" s="2">
        <v>2705.57</v>
      </c>
      <c r="D151" s="6">
        <f t="shared" si="2"/>
        <v>-2.2829549476664823E-2</v>
      </c>
    </row>
    <row r="152" spans="1:4">
      <c r="A152" s="3">
        <v>43399</v>
      </c>
      <c r="B152" s="2">
        <v>2740.37</v>
      </c>
      <c r="D152" s="6">
        <f t="shared" si="2"/>
        <v>1.286235432829308E-2</v>
      </c>
    </row>
    <row r="153" spans="1:4">
      <c r="A153" s="3">
        <v>43406</v>
      </c>
      <c r="B153" s="2">
        <v>2806.83</v>
      </c>
      <c r="D153" s="6">
        <f t="shared" si="2"/>
        <v>2.4252199520502726E-2</v>
      </c>
    </row>
    <row r="154" spans="1:4">
      <c r="A154" s="3">
        <v>43413</v>
      </c>
      <c r="B154" s="2">
        <v>2730.2</v>
      </c>
      <c r="D154" s="6">
        <f t="shared" si="2"/>
        <v>-2.7301261565538359E-2</v>
      </c>
    </row>
    <row r="155" spans="1:4">
      <c r="A155" s="3">
        <v>43420</v>
      </c>
      <c r="B155" s="2">
        <v>2649.93</v>
      </c>
      <c r="D155" s="6">
        <f t="shared" si="2"/>
        <v>-2.9400776499890147E-2</v>
      </c>
    </row>
    <row r="156" spans="1:4">
      <c r="A156" s="3">
        <v>43427</v>
      </c>
      <c r="B156" s="2">
        <v>2737.8</v>
      </c>
      <c r="D156" s="6">
        <f t="shared" si="2"/>
        <v>3.3159366473831442E-2</v>
      </c>
    </row>
    <row r="157" spans="1:4">
      <c r="A157" s="3">
        <v>43434</v>
      </c>
      <c r="B157" s="2">
        <v>2695.95</v>
      </c>
      <c r="D157" s="6">
        <f t="shared" si="2"/>
        <v>-1.5285996055226958E-2</v>
      </c>
    </row>
    <row r="158" spans="1:4">
      <c r="A158" s="3">
        <v>43441</v>
      </c>
      <c r="B158" s="2">
        <v>2650.54</v>
      </c>
      <c r="D158" s="6">
        <f t="shared" si="2"/>
        <v>-1.6843784194810696E-2</v>
      </c>
    </row>
    <row r="159" spans="1:4">
      <c r="A159" s="3">
        <v>43448</v>
      </c>
      <c r="B159" s="2">
        <v>2467.42</v>
      </c>
      <c r="D159" s="6">
        <f t="shared" si="2"/>
        <v>-6.9087808522036998E-2</v>
      </c>
    </row>
    <row r="160" spans="1:4">
      <c r="A160" s="3">
        <v>43455</v>
      </c>
      <c r="B160" s="2">
        <v>2488.83</v>
      </c>
      <c r="D160" s="6">
        <f t="shared" si="2"/>
        <v>8.6770797026853863E-3</v>
      </c>
    </row>
    <row r="161" spans="1:4">
      <c r="A161" s="3">
        <v>43462</v>
      </c>
      <c r="B161" s="2">
        <v>2447.89</v>
      </c>
      <c r="D161" s="6">
        <f t="shared" si="2"/>
        <v>-1.6449496349690396E-2</v>
      </c>
    </row>
    <row r="162" spans="1:4">
      <c r="A162" s="3">
        <v>43469</v>
      </c>
      <c r="B162" s="2">
        <v>2596.64</v>
      </c>
      <c r="D162" s="6">
        <f t="shared" si="2"/>
        <v>6.0766619415088208E-2</v>
      </c>
    </row>
    <row r="163" spans="1:4">
      <c r="A163" s="3">
        <v>43476</v>
      </c>
      <c r="B163" s="2">
        <v>2635.96</v>
      </c>
      <c r="D163" s="6">
        <f t="shared" si="2"/>
        <v>1.5142645880830585E-2</v>
      </c>
    </row>
    <row r="164" spans="1:4">
      <c r="A164" s="3">
        <v>43483</v>
      </c>
      <c r="B164" s="2">
        <v>2642.33</v>
      </c>
      <c r="D164" s="6">
        <f t="shared" si="2"/>
        <v>2.416576882805499E-3</v>
      </c>
    </row>
    <row r="165" spans="1:4">
      <c r="A165" s="3">
        <v>43490</v>
      </c>
      <c r="B165" s="2">
        <v>2704.1</v>
      </c>
      <c r="D165" s="6">
        <f t="shared" si="2"/>
        <v>2.3377095215207699E-2</v>
      </c>
    </row>
    <row r="166" spans="1:4">
      <c r="A166" s="3">
        <v>43497</v>
      </c>
      <c r="B166" s="2">
        <v>2706.05</v>
      </c>
      <c r="D166" s="6">
        <f t="shared" si="2"/>
        <v>7.2112717724936992E-4</v>
      </c>
    </row>
    <row r="167" spans="1:4">
      <c r="A167" s="3">
        <v>43504</v>
      </c>
      <c r="B167" s="2">
        <v>2745.73</v>
      </c>
      <c r="D167" s="6">
        <f t="shared" si="2"/>
        <v>1.4663439330389272E-2</v>
      </c>
    </row>
    <row r="168" spans="1:4">
      <c r="A168" s="3">
        <v>43511</v>
      </c>
      <c r="B168" s="2">
        <v>2774.88</v>
      </c>
      <c r="D168" s="6">
        <f t="shared" si="2"/>
        <v>1.0616484505031387E-2</v>
      </c>
    </row>
    <row r="169" spans="1:4">
      <c r="A169" s="3">
        <v>43518</v>
      </c>
      <c r="B169" s="2">
        <v>2784.49</v>
      </c>
      <c r="D169" s="6">
        <f t="shared" si="2"/>
        <v>3.4632128236173898E-3</v>
      </c>
    </row>
    <row r="170" spans="1:4">
      <c r="A170" s="3">
        <v>43525</v>
      </c>
      <c r="B170" s="2">
        <v>2748.93</v>
      </c>
      <c r="D170" s="6">
        <f t="shared" si="2"/>
        <v>-1.2770740781974377E-2</v>
      </c>
    </row>
    <row r="171" spans="1:4">
      <c r="A171" s="3">
        <v>43532</v>
      </c>
      <c r="B171" s="2">
        <v>2808.48</v>
      </c>
      <c r="D171" s="6">
        <f t="shared" si="2"/>
        <v>2.1662974320917572E-2</v>
      </c>
    </row>
    <row r="172" spans="1:4">
      <c r="A172" s="3">
        <v>43539</v>
      </c>
      <c r="B172" s="2">
        <v>2854.88</v>
      </c>
      <c r="D172" s="6">
        <f t="shared" si="2"/>
        <v>1.6521392354583275E-2</v>
      </c>
    </row>
    <row r="173" spans="1:4">
      <c r="A173" s="3">
        <v>43546</v>
      </c>
      <c r="B173" s="2">
        <v>2815.44</v>
      </c>
      <c r="D173" s="6">
        <f t="shared" si="2"/>
        <v>-1.3814941433615391E-2</v>
      </c>
    </row>
    <row r="174" spans="1:4">
      <c r="A174" s="3">
        <v>43553</v>
      </c>
      <c r="B174" s="2">
        <v>2879.39</v>
      </c>
      <c r="D174" s="6">
        <f t="shared" si="2"/>
        <v>2.2714034040860254E-2</v>
      </c>
    </row>
    <row r="175" spans="1:4">
      <c r="A175" s="3">
        <v>43560</v>
      </c>
      <c r="B175" s="2">
        <v>2888.32</v>
      </c>
      <c r="D175" s="6">
        <f t="shared" si="2"/>
        <v>3.101351327885471E-3</v>
      </c>
    </row>
    <row r="176" spans="1:4">
      <c r="A176" s="3">
        <v>43567</v>
      </c>
      <c r="B176" s="2">
        <v>2905.03</v>
      </c>
      <c r="D176" s="6">
        <f t="shared" si="2"/>
        <v>5.7853700421006682E-3</v>
      </c>
    </row>
    <row r="177" spans="1:4">
      <c r="A177" s="3">
        <v>43574</v>
      </c>
      <c r="B177" s="2">
        <v>2926.17</v>
      </c>
      <c r="D177" s="6">
        <f t="shared" si="2"/>
        <v>7.2770332836493701E-3</v>
      </c>
    </row>
    <row r="178" spans="1:4">
      <c r="A178" s="3">
        <v>43581</v>
      </c>
      <c r="B178" s="2">
        <v>2917.52</v>
      </c>
      <c r="D178" s="6">
        <f t="shared" si="2"/>
        <v>-2.9560825242552768E-3</v>
      </c>
    </row>
    <row r="179" spans="1:4">
      <c r="A179" s="3">
        <v>43588</v>
      </c>
      <c r="B179" s="2">
        <v>2870.72</v>
      </c>
      <c r="D179" s="6">
        <f t="shared" si="2"/>
        <v>-1.6041021141243283E-2</v>
      </c>
    </row>
    <row r="180" spans="1:4">
      <c r="A180" s="3">
        <v>43595</v>
      </c>
      <c r="B180" s="2">
        <v>2876.32</v>
      </c>
      <c r="D180" s="6">
        <f t="shared" si="2"/>
        <v>1.9507301304204638E-3</v>
      </c>
    </row>
    <row r="181" spans="1:4">
      <c r="A181" s="3">
        <v>43602</v>
      </c>
      <c r="B181" s="2">
        <v>2822.24</v>
      </c>
      <c r="D181" s="6">
        <f t="shared" si="2"/>
        <v>-1.8801802302942816E-2</v>
      </c>
    </row>
    <row r="182" spans="1:4">
      <c r="A182" s="3">
        <v>43609</v>
      </c>
      <c r="B182" s="2">
        <v>2788.86</v>
      </c>
      <c r="D182" s="6">
        <f t="shared" si="2"/>
        <v>-1.1827484551278244E-2</v>
      </c>
    </row>
    <row r="183" spans="1:4">
      <c r="A183" s="3">
        <v>43616</v>
      </c>
      <c r="B183" s="2">
        <v>2843.49</v>
      </c>
      <c r="D183" s="6">
        <f t="shared" si="2"/>
        <v>1.9588649125448887E-2</v>
      </c>
    </row>
    <row r="184" spans="1:4">
      <c r="A184" s="3">
        <v>43623</v>
      </c>
      <c r="B184" s="2">
        <v>2891.64</v>
      </c>
      <c r="D184" s="6">
        <f t="shared" si="2"/>
        <v>1.6933416329932616E-2</v>
      </c>
    </row>
    <row r="185" spans="1:4">
      <c r="A185" s="3">
        <v>43630</v>
      </c>
      <c r="B185" s="2">
        <v>2954.18</v>
      </c>
      <c r="D185" s="6">
        <f t="shared" si="2"/>
        <v>2.1627865156105264E-2</v>
      </c>
    </row>
    <row r="186" spans="1:4">
      <c r="A186" s="3">
        <v>43637</v>
      </c>
      <c r="B186" s="2">
        <v>2924.92</v>
      </c>
      <c r="D186" s="6">
        <f t="shared" si="2"/>
        <v>-9.9046097394199784E-3</v>
      </c>
    </row>
    <row r="187" spans="1:4">
      <c r="A187" s="3">
        <v>43644</v>
      </c>
      <c r="B187" s="2">
        <v>2995.82</v>
      </c>
      <c r="D187" s="6">
        <f t="shared" si="2"/>
        <v>2.4239979213106722E-2</v>
      </c>
    </row>
    <row r="188" spans="1:4">
      <c r="A188" s="3">
        <v>43651</v>
      </c>
      <c r="B188" s="2">
        <v>2999.91</v>
      </c>
      <c r="D188" s="6">
        <f t="shared" si="2"/>
        <v>1.3652355615489942E-3</v>
      </c>
    </row>
    <row r="189" spans="1:4">
      <c r="A189" s="3">
        <v>43658</v>
      </c>
      <c r="B189" s="2">
        <v>2995.11</v>
      </c>
      <c r="D189" s="6">
        <f t="shared" si="2"/>
        <v>-1.6000480014399798E-3</v>
      </c>
    </row>
    <row r="190" spans="1:4">
      <c r="A190" s="3">
        <v>43665</v>
      </c>
      <c r="B190" s="2">
        <v>3003.67</v>
      </c>
      <c r="D190" s="6">
        <f t="shared" si="2"/>
        <v>2.8579918600653009E-3</v>
      </c>
    </row>
    <row r="191" spans="1:4">
      <c r="A191" s="3">
        <v>43672</v>
      </c>
      <c r="B191" s="2">
        <v>2953.56</v>
      </c>
      <c r="D191" s="6">
        <f t="shared" si="2"/>
        <v>-1.6682924555627032E-2</v>
      </c>
    </row>
    <row r="192" spans="1:4">
      <c r="A192" s="3">
        <v>43679</v>
      </c>
      <c r="B192" s="2">
        <v>2938.09</v>
      </c>
      <c r="D192" s="6">
        <f t="shared" si="2"/>
        <v>-5.2377469900729556E-3</v>
      </c>
    </row>
    <row r="193" spans="1:4">
      <c r="A193" s="3">
        <v>43686</v>
      </c>
      <c r="B193" s="2">
        <v>2847.6</v>
      </c>
      <c r="D193" s="6">
        <f t="shared" si="2"/>
        <v>-3.0798920387054229E-2</v>
      </c>
    </row>
    <row r="194" spans="1:4">
      <c r="A194" s="3">
        <v>43693</v>
      </c>
      <c r="B194" s="2">
        <v>2922.95</v>
      </c>
      <c r="D194" s="6">
        <f t="shared" si="2"/>
        <v>2.6460879336985599E-2</v>
      </c>
    </row>
    <row r="195" spans="1:4">
      <c r="A195" s="3">
        <v>43700</v>
      </c>
      <c r="B195" s="2">
        <v>2924.58</v>
      </c>
      <c r="D195" s="6">
        <f t="shared" si="2"/>
        <v>5.5765579294897449E-4</v>
      </c>
    </row>
    <row r="196" spans="1:4">
      <c r="A196" s="3">
        <v>43707</v>
      </c>
      <c r="B196" s="2">
        <v>2976</v>
      </c>
      <c r="D196" s="6">
        <f t="shared" si="2"/>
        <v>1.75820117760499E-2</v>
      </c>
    </row>
    <row r="197" spans="1:4">
      <c r="A197" s="3">
        <v>43714</v>
      </c>
      <c r="B197" s="2">
        <v>3009.57</v>
      </c>
      <c r="D197" s="6">
        <f t="shared" si="2"/>
        <v>1.1280241935483826E-2</v>
      </c>
    </row>
    <row r="198" spans="1:4">
      <c r="A198" s="3">
        <v>43721</v>
      </c>
      <c r="B198" s="2">
        <v>3006.79</v>
      </c>
      <c r="D198" s="6">
        <f t="shared" ref="D198:D261" si="3">B198/B197-1</f>
        <v>-9.2371999986717857E-4</v>
      </c>
    </row>
    <row r="199" spans="1:4">
      <c r="A199" s="3">
        <v>43728</v>
      </c>
      <c r="B199" s="2">
        <v>2977.62</v>
      </c>
      <c r="D199" s="6">
        <f t="shared" si="3"/>
        <v>-9.7013758859115784E-3</v>
      </c>
    </row>
    <row r="200" spans="1:4">
      <c r="A200" s="3">
        <v>43735</v>
      </c>
      <c r="B200" s="2">
        <v>2910.63</v>
      </c>
      <c r="D200" s="6">
        <f t="shared" si="3"/>
        <v>-2.2497833840449677E-2</v>
      </c>
    </row>
    <row r="201" spans="1:4">
      <c r="A201" s="3">
        <v>43742</v>
      </c>
      <c r="B201" s="2">
        <v>2938.13</v>
      </c>
      <c r="D201" s="6">
        <f t="shared" si="3"/>
        <v>9.4481263506525082E-3</v>
      </c>
    </row>
    <row r="202" spans="1:4">
      <c r="A202" s="3">
        <v>43749</v>
      </c>
      <c r="B202" s="2">
        <v>2997.95</v>
      </c>
      <c r="D202" s="6">
        <f t="shared" si="3"/>
        <v>2.0359888772790713E-2</v>
      </c>
    </row>
    <row r="203" spans="1:4">
      <c r="A203" s="3">
        <v>43756</v>
      </c>
      <c r="B203" s="2">
        <v>3010.29</v>
      </c>
      <c r="D203" s="6">
        <f t="shared" si="3"/>
        <v>4.116146033122714E-3</v>
      </c>
    </row>
    <row r="204" spans="1:4">
      <c r="A204" s="3">
        <v>43763</v>
      </c>
      <c r="B204" s="2">
        <v>3037.56</v>
      </c>
      <c r="D204" s="6">
        <f t="shared" si="3"/>
        <v>9.058927877380496E-3</v>
      </c>
    </row>
    <row r="205" spans="1:4">
      <c r="A205" s="3">
        <v>43770</v>
      </c>
      <c r="B205" s="2">
        <v>3085.18</v>
      </c>
      <c r="D205" s="6">
        <f t="shared" si="3"/>
        <v>1.5677056584890492E-2</v>
      </c>
    </row>
    <row r="206" spans="1:4">
      <c r="A206" s="3">
        <v>43777</v>
      </c>
      <c r="B206" s="2">
        <v>3096.63</v>
      </c>
      <c r="D206" s="6">
        <f t="shared" si="3"/>
        <v>3.7112907512690807E-3</v>
      </c>
    </row>
    <row r="207" spans="1:4">
      <c r="A207" s="3">
        <v>43784</v>
      </c>
      <c r="B207" s="2">
        <v>3103.54</v>
      </c>
      <c r="D207" s="6">
        <f t="shared" si="3"/>
        <v>2.2314580689328789E-3</v>
      </c>
    </row>
    <row r="208" spans="1:4">
      <c r="A208" s="3">
        <v>43791</v>
      </c>
      <c r="B208" s="2">
        <v>3153.63</v>
      </c>
      <c r="D208" s="6">
        <f t="shared" si="3"/>
        <v>1.6139634095259092E-2</v>
      </c>
    </row>
    <row r="209" spans="1:4">
      <c r="A209" s="3">
        <v>43798</v>
      </c>
      <c r="B209" s="2">
        <v>3117.43</v>
      </c>
      <c r="D209" s="6">
        <f t="shared" si="3"/>
        <v>-1.1478835500677076E-2</v>
      </c>
    </row>
    <row r="210" spans="1:4">
      <c r="A210" s="3">
        <v>43805</v>
      </c>
      <c r="B210" s="2">
        <v>3168.57</v>
      </c>
      <c r="D210" s="6">
        <f t="shared" si="3"/>
        <v>1.6404538353708142E-2</v>
      </c>
    </row>
    <row r="211" spans="1:4">
      <c r="A211" s="3">
        <v>43812</v>
      </c>
      <c r="B211" s="2">
        <v>3205.37</v>
      </c>
      <c r="D211" s="6">
        <f t="shared" si="3"/>
        <v>1.1614071963062189E-2</v>
      </c>
    </row>
    <row r="212" spans="1:4">
      <c r="A212" s="3">
        <v>43819</v>
      </c>
      <c r="B212" s="2">
        <v>3239.91</v>
      </c>
      <c r="D212" s="6">
        <f t="shared" si="3"/>
        <v>1.0775667083675167E-2</v>
      </c>
    </row>
    <row r="213" spans="1:4">
      <c r="A213" s="3">
        <v>43826</v>
      </c>
      <c r="B213" s="2">
        <v>3257.85</v>
      </c>
      <c r="D213" s="6">
        <f t="shared" si="3"/>
        <v>5.5371908478938359E-3</v>
      </c>
    </row>
    <row r="214" spans="1:4">
      <c r="A214" s="3">
        <v>43833</v>
      </c>
      <c r="B214" s="2">
        <v>3274.7</v>
      </c>
      <c r="D214" s="6">
        <f t="shared" si="3"/>
        <v>5.1721227189711616E-3</v>
      </c>
    </row>
    <row r="215" spans="1:4">
      <c r="A215" s="3">
        <v>43840</v>
      </c>
      <c r="B215" s="2">
        <v>3316.81</v>
      </c>
      <c r="D215" s="6">
        <f t="shared" si="3"/>
        <v>1.2859193208538233E-2</v>
      </c>
    </row>
    <row r="216" spans="1:4">
      <c r="A216" s="3">
        <v>43847</v>
      </c>
      <c r="B216" s="2">
        <v>3325.54</v>
      </c>
      <c r="D216" s="6">
        <f t="shared" si="3"/>
        <v>2.6320470572629429E-3</v>
      </c>
    </row>
    <row r="217" spans="1:4">
      <c r="A217" s="3">
        <v>43854</v>
      </c>
      <c r="B217" s="2">
        <v>3283.66</v>
      </c>
      <c r="D217" s="6">
        <f t="shared" si="3"/>
        <v>-1.2593443470834798E-2</v>
      </c>
    </row>
    <row r="218" spans="1:4">
      <c r="A218" s="3">
        <v>43861</v>
      </c>
      <c r="B218" s="2">
        <v>3345.78</v>
      </c>
      <c r="D218" s="6">
        <f t="shared" si="3"/>
        <v>1.8917914765840704E-2</v>
      </c>
    </row>
    <row r="219" spans="1:4">
      <c r="A219" s="3">
        <v>43868</v>
      </c>
      <c r="B219" s="2">
        <v>3373.94</v>
      </c>
      <c r="D219" s="6">
        <f t="shared" si="3"/>
        <v>8.4165725182170359E-3</v>
      </c>
    </row>
    <row r="220" spans="1:4">
      <c r="A220" s="3">
        <v>43875</v>
      </c>
      <c r="B220" s="2">
        <v>3373.23</v>
      </c>
      <c r="D220" s="6">
        <f t="shared" si="3"/>
        <v>-2.1043646300766827E-4</v>
      </c>
    </row>
    <row r="221" spans="1:4">
      <c r="A221" s="3">
        <v>43882</v>
      </c>
      <c r="B221" s="2">
        <v>2978.76</v>
      </c>
      <c r="D221" s="6">
        <f t="shared" si="3"/>
        <v>-0.11694132923044076</v>
      </c>
    </row>
    <row r="222" spans="1:4">
      <c r="A222" s="3">
        <v>43889</v>
      </c>
      <c r="B222" s="2">
        <v>3023.94</v>
      </c>
      <c r="D222" s="6">
        <f t="shared" si="3"/>
        <v>1.51673850864118E-2</v>
      </c>
    </row>
    <row r="223" spans="1:4">
      <c r="A223" s="3">
        <v>43896</v>
      </c>
      <c r="B223" s="2">
        <v>2480.64</v>
      </c>
      <c r="D223" s="6">
        <f t="shared" si="3"/>
        <v>-0.1796662632195084</v>
      </c>
    </row>
    <row r="224" spans="1:4">
      <c r="A224" s="3">
        <v>43903</v>
      </c>
      <c r="B224" s="2">
        <v>2409.39</v>
      </c>
      <c r="D224" s="6">
        <f t="shared" si="3"/>
        <v>-2.8722426470588203E-2</v>
      </c>
    </row>
    <row r="225" spans="1:4">
      <c r="A225" s="3">
        <v>43910</v>
      </c>
      <c r="B225" s="2">
        <v>2630.07</v>
      </c>
      <c r="D225" s="6">
        <f t="shared" si="3"/>
        <v>9.1591647678458177E-2</v>
      </c>
    </row>
    <row r="226" spans="1:4">
      <c r="A226" s="3">
        <v>43917</v>
      </c>
      <c r="B226" s="2">
        <v>2526.9</v>
      </c>
      <c r="D226" s="6">
        <f t="shared" si="3"/>
        <v>-3.9227092815020126E-2</v>
      </c>
    </row>
    <row r="227" spans="1:4">
      <c r="A227" s="3">
        <v>43924</v>
      </c>
      <c r="B227" s="2">
        <v>2789.82</v>
      </c>
      <c r="D227" s="6">
        <f t="shared" si="3"/>
        <v>0.10404843879852788</v>
      </c>
    </row>
    <row r="228" spans="1:4">
      <c r="A228" s="3">
        <v>43931</v>
      </c>
      <c r="B228" s="2">
        <v>2799.55</v>
      </c>
      <c r="D228" s="6">
        <f t="shared" si="3"/>
        <v>3.4876802087588921E-3</v>
      </c>
    </row>
    <row r="229" spans="1:4">
      <c r="A229" s="3">
        <v>43938</v>
      </c>
      <c r="B229" s="2">
        <v>2797.8</v>
      </c>
      <c r="D229" s="6">
        <f t="shared" si="3"/>
        <v>-6.2510046257435725E-4</v>
      </c>
    </row>
    <row r="230" spans="1:4">
      <c r="A230" s="3">
        <v>43945</v>
      </c>
      <c r="B230" s="2">
        <v>2912.43</v>
      </c>
      <c r="D230" s="6">
        <f t="shared" si="3"/>
        <v>4.0971477589534455E-2</v>
      </c>
    </row>
    <row r="231" spans="1:4">
      <c r="A231" s="3">
        <v>43952</v>
      </c>
      <c r="B231" s="2">
        <v>2881.19</v>
      </c>
      <c r="D231" s="6">
        <f t="shared" si="3"/>
        <v>-1.0726438060313814E-2</v>
      </c>
    </row>
    <row r="232" spans="1:4">
      <c r="A232" s="3">
        <v>43959</v>
      </c>
      <c r="B232" s="2">
        <v>2852.5</v>
      </c>
      <c r="D232" s="6">
        <f t="shared" si="3"/>
        <v>-9.9576910929164431E-3</v>
      </c>
    </row>
    <row r="233" spans="1:4">
      <c r="A233" s="3">
        <v>43966</v>
      </c>
      <c r="B233" s="2">
        <v>2948.51</v>
      </c>
      <c r="D233" s="6">
        <f t="shared" si="3"/>
        <v>3.365819456617003E-2</v>
      </c>
    </row>
    <row r="234" spans="1:4">
      <c r="A234" s="3">
        <v>43973</v>
      </c>
      <c r="B234" s="2">
        <v>3029.73</v>
      </c>
      <c r="D234" s="6">
        <f t="shared" si="3"/>
        <v>2.7546116513086139E-2</v>
      </c>
    </row>
    <row r="235" spans="1:4">
      <c r="A235" s="3">
        <v>43980</v>
      </c>
      <c r="B235" s="2">
        <v>3112.35</v>
      </c>
      <c r="D235" s="6">
        <f t="shared" si="3"/>
        <v>2.7269756710994075E-2</v>
      </c>
    </row>
    <row r="236" spans="1:4">
      <c r="A236" s="3">
        <v>43987</v>
      </c>
      <c r="B236" s="2">
        <v>3002.1</v>
      </c>
      <c r="D236" s="6">
        <f t="shared" si="3"/>
        <v>-3.5423393898501132E-2</v>
      </c>
    </row>
    <row r="237" spans="1:4">
      <c r="A237" s="3">
        <v>43994</v>
      </c>
      <c r="B237" s="2">
        <v>3115.34</v>
      </c>
      <c r="D237" s="6">
        <f t="shared" si="3"/>
        <v>3.7720262482928701E-2</v>
      </c>
    </row>
    <row r="238" spans="1:4">
      <c r="A238" s="3">
        <v>44001</v>
      </c>
      <c r="B238" s="2">
        <v>3083.76</v>
      </c>
      <c r="D238" s="6">
        <f t="shared" si="3"/>
        <v>-1.0136935294381977E-2</v>
      </c>
    </row>
    <row r="239" spans="1:4">
      <c r="A239" s="3">
        <v>44008</v>
      </c>
      <c r="B239" s="2">
        <v>3130.01</v>
      </c>
      <c r="D239" s="6">
        <f t="shared" si="3"/>
        <v>1.499792461151328E-2</v>
      </c>
    </row>
    <row r="240" spans="1:4">
      <c r="A240" s="3">
        <v>44015</v>
      </c>
      <c r="B240" s="2">
        <v>3152.05</v>
      </c>
      <c r="D240" s="6">
        <f t="shared" si="3"/>
        <v>7.0415110494854716E-3</v>
      </c>
    </row>
    <row r="241" spans="1:4">
      <c r="A241" s="3">
        <v>44022</v>
      </c>
      <c r="B241" s="2">
        <v>3215.57</v>
      </c>
      <c r="D241" s="6">
        <f t="shared" si="3"/>
        <v>2.0151964594470329E-2</v>
      </c>
    </row>
    <row r="242" spans="1:4">
      <c r="A242" s="3">
        <v>44029</v>
      </c>
      <c r="B242" s="2">
        <v>3235.66</v>
      </c>
      <c r="D242" s="6">
        <f t="shared" si="3"/>
        <v>6.2477259086257675E-3</v>
      </c>
    </row>
    <row r="243" spans="1:4">
      <c r="A243" s="3">
        <v>44036</v>
      </c>
      <c r="B243" s="2">
        <v>3246.22</v>
      </c>
      <c r="D243" s="6">
        <f t="shared" si="3"/>
        <v>3.2636309130131824E-3</v>
      </c>
    </row>
    <row r="244" spans="1:4">
      <c r="A244" s="3">
        <v>44043</v>
      </c>
      <c r="B244" s="2">
        <v>3349.16</v>
      </c>
      <c r="D244" s="6">
        <f t="shared" si="3"/>
        <v>3.1710728169994651E-2</v>
      </c>
    </row>
    <row r="245" spans="1:4">
      <c r="A245" s="3">
        <v>44050</v>
      </c>
      <c r="B245" s="2">
        <v>3373.43</v>
      </c>
      <c r="D245" s="6">
        <f t="shared" si="3"/>
        <v>7.2465931756022783E-3</v>
      </c>
    </row>
    <row r="246" spans="1:4">
      <c r="A246" s="3">
        <v>44057</v>
      </c>
      <c r="B246" s="2">
        <v>3385.51</v>
      </c>
      <c r="D246" s="6">
        <f t="shared" si="3"/>
        <v>3.5809250525431491E-3</v>
      </c>
    </row>
    <row r="247" spans="1:4">
      <c r="A247" s="3">
        <v>44064</v>
      </c>
      <c r="B247" s="2">
        <v>3484.55</v>
      </c>
      <c r="D247" s="6">
        <f t="shared" si="3"/>
        <v>2.9254085795050067E-2</v>
      </c>
    </row>
    <row r="248" spans="1:4">
      <c r="A248" s="3">
        <v>44071</v>
      </c>
      <c r="B248" s="2">
        <v>3455.06</v>
      </c>
      <c r="D248" s="6">
        <f t="shared" si="3"/>
        <v>-8.4630727066623557E-3</v>
      </c>
    </row>
    <row r="249" spans="1:4">
      <c r="A249" s="3">
        <v>44078</v>
      </c>
      <c r="B249" s="2">
        <v>3339.19</v>
      </c>
      <c r="D249" s="6">
        <f t="shared" si="3"/>
        <v>-3.3536320642767348E-2</v>
      </c>
    </row>
    <row r="250" spans="1:4">
      <c r="A250" s="3">
        <v>44085</v>
      </c>
      <c r="B250" s="2">
        <v>3357.01</v>
      </c>
      <c r="D250" s="6">
        <f t="shared" si="3"/>
        <v>5.3366235524183736E-3</v>
      </c>
    </row>
    <row r="251" spans="1:4">
      <c r="A251" s="3">
        <v>44092</v>
      </c>
      <c r="B251" s="2">
        <v>3246.59</v>
      </c>
      <c r="D251" s="6">
        <f t="shared" si="3"/>
        <v>-3.2892365527657064E-2</v>
      </c>
    </row>
    <row r="252" spans="1:4">
      <c r="A252" s="3">
        <v>44099</v>
      </c>
      <c r="B252" s="2">
        <v>3380.8</v>
      </c>
      <c r="D252" s="6">
        <f t="shared" si="3"/>
        <v>4.1338758512778018E-2</v>
      </c>
    </row>
    <row r="253" spans="1:4">
      <c r="A253" s="3">
        <v>44106</v>
      </c>
      <c r="B253" s="2">
        <v>3446.83</v>
      </c>
      <c r="D253" s="6">
        <f t="shared" si="3"/>
        <v>1.9530880265026029E-2</v>
      </c>
    </row>
    <row r="254" spans="1:4">
      <c r="A254" s="3">
        <v>44113</v>
      </c>
      <c r="B254" s="2">
        <v>3483.34</v>
      </c>
      <c r="D254" s="6">
        <f t="shared" si="3"/>
        <v>1.059234136873588E-2</v>
      </c>
    </row>
    <row r="255" spans="1:4">
      <c r="A255" s="3">
        <v>44120</v>
      </c>
      <c r="B255" s="2">
        <v>3453.49</v>
      </c>
      <c r="D255" s="6">
        <f t="shared" si="3"/>
        <v>-8.5693615897386444E-3</v>
      </c>
    </row>
    <row r="256" spans="1:4">
      <c r="A256" s="3">
        <v>44127</v>
      </c>
      <c r="B256" s="2">
        <v>3310.11</v>
      </c>
      <c r="D256" s="6">
        <f t="shared" si="3"/>
        <v>-4.1517421506939267E-2</v>
      </c>
    </row>
    <row r="257" spans="1:4">
      <c r="A257" s="3">
        <v>44134</v>
      </c>
      <c r="B257" s="2">
        <v>3510.45</v>
      </c>
      <c r="D257" s="6">
        <f t="shared" si="3"/>
        <v>6.0523668397726826E-2</v>
      </c>
    </row>
    <row r="258" spans="1:4">
      <c r="A258" s="3">
        <v>44141</v>
      </c>
      <c r="B258" s="2">
        <v>3537.01</v>
      </c>
      <c r="D258" s="6">
        <f t="shared" si="3"/>
        <v>7.5659815693145394E-3</v>
      </c>
    </row>
    <row r="259" spans="1:4">
      <c r="A259" s="3">
        <v>44148</v>
      </c>
      <c r="B259" s="2">
        <v>3581.87</v>
      </c>
      <c r="D259" s="6">
        <f t="shared" si="3"/>
        <v>1.268302888597983E-2</v>
      </c>
    </row>
    <row r="260" spans="1:4">
      <c r="A260" s="3">
        <v>44155</v>
      </c>
      <c r="B260" s="2">
        <v>3629.65</v>
      </c>
      <c r="D260" s="6">
        <f t="shared" si="3"/>
        <v>1.3339400927448564E-2</v>
      </c>
    </row>
    <row r="261" spans="1:4">
      <c r="A261" s="3">
        <v>44162</v>
      </c>
      <c r="B261" s="2">
        <v>3666.72</v>
      </c>
      <c r="D261" s="6">
        <f t="shared" si="3"/>
        <v>1.0213105946854206E-2</v>
      </c>
    </row>
    <row r="262" spans="1:4">
      <c r="A262" s="3">
        <v>44169</v>
      </c>
      <c r="B262" s="2">
        <v>3668.1</v>
      </c>
      <c r="D262" s="6">
        <f t="shared" ref="D262:D325" si="4">B262/B261-1</f>
        <v>3.7635816206305073E-4</v>
      </c>
    </row>
    <row r="263" spans="1:4">
      <c r="A263" s="3">
        <v>44176</v>
      </c>
      <c r="B263" s="2">
        <v>3722.48</v>
      </c>
      <c r="D263" s="6">
        <f t="shared" si="4"/>
        <v>1.4825113819143532E-2</v>
      </c>
    </row>
    <row r="264" spans="1:4">
      <c r="A264" s="3">
        <v>44183</v>
      </c>
      <c r="B264" s="2">
        <v>3703.06</v>
      </c>
      <c r="D264" s="6">
        <f t="shared" si="4"/>
        <v>-5.2169521394339613E-3</v>
      </c>
    </row>
    <row r="265" spans="1:4">
      <c r="A265" s="3">
        <v>44190</v>
      </c>
      <c r="B265" s="2">
        <v>3756.07</v>
      </c>
      <c r="D265" s="6">
        <f t="shared" si="4"/>
        <v>1.4315187979671018E-2</v>
      </c>
    </row>
    <row r="266" spans="1:4">
      <c r="A266" s="3">
        <v>44197</v>
      </c>
      <c r="B266" s="2">
        <v>3803.79</v>
      </c>
      <c r="D266" s="6">
        <f t="shared" si="4"/>
        <v>1.2704768547976864E-2</v>
      </c>
    </row>
    <row r="267" spans="1:4">
      <c r="A267" s="3">
        <v>44204</v>
      </c>
      <c r="B267" s="2">
        <v>3795.54</v>
      </c>
      <c r="D267" s="6">
        <f t="shared" si="4"/>
        <v>-2.1688894497330358E-3</v>
      </c>
    </row>
    <row r="268" spans="1:4">
      <c r="A268" s="3">
        <v>44211</v>
      </c>
      <c r="B268" s="2">
        <v>3853.07</v>
      </c>
      <c r="D268" s="6">
        <f t="shared" si="4"/>
        <v>1.515726352508473E-2</v>
      </c>
    </row>
    <row r="269" spans="1:4">
      <c r="A269" s="3">
        <v>44218</v>
      </c>
      <c r="B269" s="2">
        <v>3787.38</v>
      </c>
      <c r="D269" s="6">
        <f t="shared" si="4"/>
        <v>-1.7048742950426576E-2</v>
      </c>
    </row>
    <row r="270" spans="1:4">
      <c r="A270" s="3">
        <v>44225</v>
      </c>
      <c r="B270" s="2">
        <v>3871.74</v>
      </c>
      <c r="D270" s="6">
        <f t="shared" si="4"/>
        <v>2.2273973036769368E-2</v>
      </c>
    </row>
    <row r="271" spans="1:4">
      <c r="A271" s="3">
        <v>44232</v>
      </c>
      <c r="B271" s="2">
        <v>3916.38</v>
      </c>
      <c r="D271" s="6">
        <f t="shared" si="4"/>
        <v>1.1529699824885054E-2</v>
      </c>
    </row>
    <row r="272" spans="1:4">
      <c r="A272" s="3">
        <v>44239</v>
      </c>
      <c r="B272" s="2">
        <v>3913.97</v>
      </c>
      <c r="D272" s="6">
        <f t="shared" si="4"/>
        <v>-6.1536418835772544E-4</v>
      </c>
    </row>
    <row r="273" spans="1:4">
      <c r="A273" s="3">
        <v>44246</v>
      </c>
      <c r="B273" s="2">
        <v>3829.34</v>
      </c>
      <c r="D273" s="6">
        <f t="shared" si="4"/>
        <v>-2.1622546928055097E-2</v>
      </c>
    </row>
    <row r="274" spans="1:4">
      <c r="A274" s="3">
        <v>44253</v>
      </c>
      <c r="B274" s="2">
        <v>3768.47</v>
      </c>
      <c r="D274" s="6">
        <f t="shared" si="4"/>
        <v>-1.5895689596640783E-2</v>
      </c>
    </row>
    <row r="275" spans="1:4">
      <c r="A275" s="3">
        <v>44260</v>
      </c>
      <c r="B275" s="2">
        <v>3939.34</v>
      </c>
      <c r="D275" s="6">
        <f t="shared" si="4"/>
        <v>4.5342008825863145E-2</v>
      </c>
    </row>
    <row r="276" spans="1:4">
      <c r="A276" s="3">
        <v>44267</v>
      </c>
      <c r="B276" s="2">
        <v>3915.46</v>
      </c>
      <c r="D276" s="6">
        <f t="shared" si="4"/>
        <v>-6.0619291556454069E-3</v>
      </c>
    </row>
    <row r="277" spans="1:4">
      <c r="A277" s="3">
        <v>44274</v>
      </c>
      <c r="B277" s="2">
        <v>3909.52</v>
      </c>
      <c r="D277" s="6">
        <f t="shared" si="4"/>
        <v>-1.5170631292363845E-3</v>
      </c>
    </row>
    <row r="278" spans="1:4">
      <c r="A278" s="3">
        <v>44281</v>
      </c>
      <c r="B278" s="2">
        <v>4019.87</v>
      </c>
      <c r="D278" s="6">
        <f t="shared" si="4"/>
        <v>2.8225971474759026E-2</v>
      </c>
    </row>
    <row r="279" spans="1:4">
      <c r="A279" s="3">
        <v>44288</v>
      </c>
      <c r="B279" s="2">
        <v>4097.17</v>
      </c>
      <c r="D279" s="6">
        <f t="shared" si="4"/>
        <v>1.9229477570170239E-2</v>
      </c>
    </row>
    <row r="280" spans="1:4">
      <c r="A280" s="3">
        <v>44295</v>
      </c>
      <c r="B280" s="2">
        <v>4170.42</v>
      </c>
      <c r="D280" s="6">
        <f t="shared" si="4"/>
        <v>1.7878193972912904E-2</v>
      </c>
    </row>
    <row r="281" spans="1:4">
      <c r="A281" s="3">
        <v>44302</v>
      </c>
      <c r="B281" s="2">
        <v>4134.9799999999996</v>
      </c>
      <c r="D281" s="6">
        <f t="shared" si="4"/>
        <v>-8.4979450510981325E-3</v>
      </c>
    </row>
    <row r="282" spans="1:4">
      <c r="A282" s="3">
        <v>44309</v>
      </c>
      <c r="B282" s="2">
        <v>4211.47</v>
      </c>
      <c r="D282" s="6">
        <f t="shared" si="4"/>
        <v>1.8498275686944288E-2</v>
      </c>
    </row>
    <row r="283" spans="1:4">
      <c r="A283" s="3">
        <v>44316</v>
      </c>
      <c r="B283" s="2">
        <v>4201.62</v>
      </c>
      <c r="D283" s="6">
        <f t="shared" si="4"/>
        <v>-2.3388508050633527E-3</v>
      </c>
    </row>
    <row r="284" spans="1:4">
      <c r="A284" s="3">
        <v>44323</v>
      </c>
      <c r="B284" s="2">
        <v>4112.5</v>
      </c>
      <c r="D284" s="6">
        <f t="shared" si="4"/>
        <v>-2.1210866284909091E-2</v>
      </c>
    </row>
    <row r="285" spans="1:4">
      <c r="A285" s="3">
        <v>44330</v>
      </c>
      <c r="B285" s="2">
        <v>4159.12</v>
      </c>
      <c r="D285" s="6">
        <f t="shared" si="4"/>
        <v>1.1336170212765895E-2</v>
      </c>
    </row>
    <row r="286" spans="1:4">
      <c r="A286" s="3">
        <v>44337</v>
      </c>
      <c r="B286" s="2">
        <v>4200.88</v>
      </c>
      <c r="D286" s="6">
        <f t="shared" si="4"/>
        <v>1.0040585508473088E-2</v>
      </c>
    </row>
    <row r="287" spans="1:4">
      <c r="A287" s="3">
        <v>44344</v>
      </c>
      <c r="B287" s="2">
        <v>4192.8500000000004</v>
      </c>
      <c r="D287" s="6">
        <f t="shared" si="4"/>
        <v>-1.9115042562509732E-3</v>
      </c>
    </row>
    <row r="288" spans="1:4">
      <c r="A288" s="3">
        <v>44351</v>
      </c>
      <c r="B288" s="2">
        <v>4239.18</v>
      </c>
      <c r="D288" s="6">
        <f t="shared" si="4"/>
        <v>1.1049763287501291E-2</v>
      </c>
    </row>
    <row r="289" spans="1:4">
      <c r="A289" s="3">
        <v>44358</v>
      </c>
      <c r="B289" s="2">
        <v>4221.8599999999997</v>
      </c>
      <c r="D289" s="6">
        <f t="shared" si="4"/>
        <v>-4.0856958185311321E-3</v>
      </c>
    </row>
    <row r="290" spans="1:4">
      <c r="A290" s="3">
        <v>44365</v>
      </c>
      <c r="B290" s="2">
        <v>4266.49</v>
      </c>
      <c r="D290" s="6">
        <f t="shared" si="4"/>
        <v>1.0571170053009782E-2</v>
      </c>
    </row>
    <row r="291" spans="1:4">
      <c r="A291" s="3">
        <v>44372</v>
      </c>
      <c r="B291" s="2">
        <v>4319.9399999999996</v>
      </c>
      <c r="D291" s="6">
        <f t="shared" si="4"/>
        <v>1.2527862481805929E-2</v>
      </c>
    </row>
    <row r="292" spans="1:4">
      <c r="A292" s="3">
        <v>44379</v>
      </c>
      <c r="B292" s="2">
        <v>4320.82</v>
      </c>
      <c r="D292" s="6">
        <f t="shared" si="4"/>
        <v>2.0370653296120089E-4</v>
      </c>
    </row>
    <row r="293" spans="1:4">
      <c r="A293" s="3">
        <v>44386</v>
      </c>
      <c r="B293" s="2">
        <v>4360.03</v>
      </c>
      <c r="D293" s="6">
        <f t="shared" si="4"/>
        <v>9.0746663827698804E-3</v>
      </c>
    </row>
    <row r="294" spans="1:4">
      <c r="A294" s="3">
        <v>44393</v>
      </c>
      <c r="B294" s="2">
        <v>4367.4799999999996</v>
      </c>
      <c r="D294" s="6">
        <f t="shared" si="4"/>
        <v>1.7087038391936371E-3</v>
      </c>
    </row>
    <row r="295" spans="1:4">
      <c r="A295" s="3">
        <v>44400</v>
      </c>
      <c r="B295" s="2">
        <v>4419.1499999999996</v>
      </c>
      <c r="D295" s="6">
        <f t="shared" si="4"/>
        <v>1.1830620861457808E-2</v>
      </c>
    </row>
    <row r="296" spans="1:4">
      <c r="A296" s="3">
        <v>44407</v>
      </c>
      <c r="B296" s="2">
        <v>4429.1000000000004</v>
      </c>
      <c r="D296" s="6">
        <f t="shared" si="4"/>
        <v>2.2515642148379644E-3</v>
      </c>
    </row>
    <row r="297" spans="1:4">
      <c r="A297" s="3">
        <v>44414</v>
      </c>
      <c r="B297" s="2">
        <v>4460.83</v>
      </c>
      <c r="D297" s="6">
        <f t="shared" si="4"/>
        <v>7.1639836535637436E-3</v>
      </c>
    </row>
    <row r="298" spans="1:4">
      <c r="A298" s="3">
        <v>44421</v>
      </c>
      <c r="B298" s="2">
        <v>4405.8</v>
      </c>
      <c r="D298" s="6">
        <f t="shared" si="4"/>
        <v>-1.2336269259308197E-2</v>
      </c>
    </row>
    <row r="299" spans="1:4">
      <c r="A299" s="3">
        <v>44428</v>
      </c>
      <c r="B299" s="2">
        <v>4470</v>
      </c>
      <c r="D299" s="6">
        <f t="shared" si="4"/>
        <v>1.4571700939670418E-2</v>
      </c>
    </row>
    <row r="300" spans="1:4">
      <c r="A300" s="3">
        <v>44435</v>
      </c>
      <c r="B300" s="2">
        <v>4536.95</v>
      </c>
      <c r="D300" s="6">
        <f t="shared" si="4"/>
        <v>1.4977628635346685E-2</v>
      </c>
    </row>
    <row r="301" spans="1:4">
      <c r="A301" s="3">
        <v>44442</v>
      </c>
      <c r="B301" s="2">
        <v>4493.28</v>
      </c>
      <c r="D301" s="6">
        <f t="shared" si="4"/>
        <v>-9.6254091405019171E-3</v>
      </c>
    </row>
    <row r="302" spans="1:4">
      <c r="A302" s="3">
        <v>44449</v>
      </c>
      <c r="B302" s="2">
        <v>4473.75</v>
      </c>
      <c r="D302" s="6">
        <f t="shared" si="4"/>
        <v>-4.3464907595341939E-3</v>
      </c>
    </row>
    <row r="303" spans="1:4">
      <c r="A303" s="3">
        <v>44456</v>
      </c>
      <c r="B303" s="2">
        <v>4448.9799999999996</v>
      </c>
      <c r="D303" s="6">
        <f t="shared" si="4"/>
        <v>-5.5367421067338274E-3</v>
      </c>
    </row>
    <row r="304" spans="1:4">
      <c r="A304" s="3">
        <v>44463</v>
      </c>
      <c r="B304" s="2">
        <v>4307.54</v>
      </c>
      <c r="D304" s="6">
        <f t="shared" si="4"/>
        <v>-3.1791556716370906E-2</v>
      </c>
    </row>
    <row r="305" spans="1:4">
      <c r="A305" s="3">
        <v>44470</v>
      </c>
      <c r="B305" s="2">
        <v>4399.76</v>
      </c>
      <c r="D305" s="6">
        <f t="shared" si="4"/>
        <v>2.1408971245769015E-2</v>
      </c>
    </row>
    <row r="306" spans="1:4">
      <c r="A306" s="3">
        <v>44477</v>
      </c>
      <c r="B306" s="2">
        <v>4438.26</v>
      </c>
      <c r="D306" s="6">
        <f t="shared" si="4"/>
        <v>8.7504772987616608E-3</v>
      </c>
    </row>
    <row r="307" spans="1:4">
      <c r="A307" s="3">
        <v>44484</v>
      </c>
      <c r="B307" s="2">
        <v>4549.78</v>
      </c>
      <c r="D307" s="6">
        <f t="shared" si="4"/>
        <v>2.5126964170643307E-2</v>
      </c>
    </row>
    <row r="308" spans="1:4">
      <c r="A308" s="3">
        <v>44491</v>
      </c>
      <c r="B308" s="2">
        <v>4596.42</v>
      </c>
      <c r="D308" s="6">
        <f t="shared" si="4"/>
        <v>1.0251045105477807E-2</v>
      </c>
    </row>
    <row r="309" spans="1:4">
      <c r="A309" s="3">
        <v>44498</v>
      </c>
      <c r="B309" s="2">
        <v>4680.0600000000004</v>
      </c>
      <c r="D309" s="6">
        <f t="shared" si="4"/>
        <v>1.8196770530108264E-2</v>
      </c>
    </row>
    <row r="310" spans="1:4">
      <c r="A310" s="3">
        <v>44505</v>
      </c>
      <c r="B310" s="2">
        <v>4649.2700000000004</v>
      </c>
      <c r="D310" s="6">
        <f t="shared" si="4"/>
        <v>-6.578975483220284E-3</v>
      </c>
    </row>
    <row r="311" spans="1:4">
      <c r="A311" s="3">
        <v>44512</v>
      </c>
      <c r="B311" s="2">
        <v>4704.54</v>
      </c>
      <c r="D311" s="6">
        <f t="shared" si="4"/>
        <v>1.1887887775930306E-2</v>
      </c>
    </row>
    <row r="312" spans="1:4">
      <c r="A312" s="3">
        <v>44519</v>
      </c>
      <c r="B312" s="2">
        <v>4701.46</v>
      </c>
      <c r="D312" s="6">
        <f t="shared" si="4"/>
        <v>-6.5468674939528348E-4</v>
      </c>
    </row>
    <row r="313" spans="1:4">
      <c r="A313" s="3">
        <v>44526</v>
      </c>
      <c r="B313" s="2">
        <v>4577.1000000000004</v>
      </c>
      <c r="D313" s="6">
        <f t="shared" si="4"/>
        <v>-2.6451357663364039E-2</v>
      </c>
    </row>
    <row r="314" spans="1:4">
      <c r="A314" s="3">
        <v>44533</v>
      </c>
      <c r="B314" s="2">
        <v>4667.45</v>
      </c>
      <c r="D314" s="6">
        <f t="shared" si="4"/>
        <v>1.9739573092132368E-2</v>
      </c>
    </row>
    <row r="315" spans="1:4">
      <c r="A315" s="3">
        <v>44540</v>
      </c>
      <c r="B315" s="2">
        <v>4668.67</v>
      </c>
      <c r="D315" s="6">
        <f t="shared" si="4"/>
        <v>2.6138469614034321E-4</v>
      </c>
    </row>
    <row r="316" spans="1:4">
      <c r="A316" s="3">
        <v>44547</v>
      </c>
      <c r="B316" s="2">
        <v>4725.79</v>
      </c>
      <c r="D316" s="6">
        <f t="shared" si="4"/>
        <v>1.2234747797552625E-2</v>
      </c>
    </row>
    <row r="317" spans="1:4">
      <c r="A317" s="3">
        <v>44554</v>
      </c>
      <c r="B317" s="2">
        <v>4778.7299999999996</v>
      </c>
      <c r="D317" s="6">
        <f t="shared" si="4"/>
        <v>1.1202359817088725E-2</v>
      </c>
    </row>
    <row r="318" spans="1:4">
      <c r="A318" s="3">
        <v>44561</v>
      </c>
      <c r="B318" s="2">
        <v>4696.05</v>
      </c>
      <c r="D318" s="6">
        <f t="shared" si="4"/>
        <v>-1.7301668016397542E-2</v>
      </c>
    </row>
    <row r="319" spans="1:4">
      <c r="A319" s="3">
        <v>44568</v>
      </c>
      <c r="B319" s="2">
        <v>4659.03</v>
      </c>
      <c r="D319" s="6">
        <f t="shared" si="4"/>
        <v>-7.8832210048871421E-3</v>
      </c>
    </row>
    <row r="320" spans="1:4">
      <c r="A320" s="3">
        <v>44575</v>
      </c>
      <c r="B320" s="2">
        <v>4482.7299999999996</v>
      </c>
      <c r="D320" s="6">
        <f t="shared" si="4"/>
        <v>-3.7840494695247751E-2</v>
      </c>
    </row>
    <row r="321" spans="1:4">
      <c r="A321" s="3">
        <v>44582</v>
      </c>
      <c r="B321" s="2">
        <v>4326.51</v>
      </c>
      <c r="D321" s="6">
        <f t="shared" si="4"/>
        <v>-3.4849299422449964E-2</v>
      </c>
    </row>
    <row r="322" spans="1:4">
      <c r="A322" s="3">
        <v>44589</v>
      </c>
      <c r="B322" s="2">
        <v>4477.4399999999996</v>
      </c>
      <c r="D322" s="6">
        <f t="shared" si="4"/>
        <v>3.4884930348016985E-2</v>
      </c>
    </row>
    <row r="323" spans="1:4">
      <c r="A323" s="3">
        <v>44596</v>
      </c>
      <c r="B323" s="2">
        <v>4504.08</v>
      </c>
      <c r="D323" s="6">
        <f t="shared" si="4"/>
        <v>5.9498284734134099E-3</v>
      </c>
    </row>
    <row r="324" spans="1:4">
      <c r="A324" s="3">
        <v>44603</v>
      </c>
      <c r="B324" s="2">
        <v>4380.26</v>
      </c>
      <c r="D324" s="6">
        <f t="shared" si="4"/>
        <v>-2.7490630717038722E-2</v>
      </c>
    </row>
    <row r="325" spans="1:4">
      <c r="A325" s="3">
        <v>44610</v>
      </c>
      <c r="B325" s="2">
        <v>4288.7</v>
      </c>
      <c r="D325" s="6">
        <f t="shared" si="4"/>
        <v>-2.0902868779478889E-2</v>
      </c>
    </row>
    <row r="326" spans="1:4">
      <c r="A326" s="3">
        <v>44617</v>
      </c>
      <c r="B326" s="2">
        <v>4363.49</v>
      </c>
      <c r="D326" s="6">
        <f t="shared" ref="D326:D389" si="5">B326/B325-1</f>
        <v>1.7438850933849448E-2</v>
      </c>
    </row>
    <row r="327" spans="1:4">
      <c r="A327" s="3">
        <v>44624</v>
      </c>
      <c r="B327" s="2">
        <v>4259.5200000000004</v>
      </c>
      <c r="D327" s="6">
        <f t="shared" si="5"/>
        <v>-2.382725753926318E-2</v>
      </c>
    </row>
    <row r="328" spans="1:4">
      <c r="A328" s="3">
        <v>44631</v>
      </c>
      <c r="B328" s="2">
        <v>4411.67</v>
      </c>
      <c r="D328" s="6">
        <f t="shared" si="5"/>
        <v>3.5719987228607808E-2</v>
      </c>
    </row>
    <row r="329" spans="1:4">
      <c r="A329" s="3">
        <v>44638</v>
      </c>
      <c r="B329" s="2">
        <v>4520.16</v>
      </c>
      <c r="D329" s="6">
        <f t="shared" si="5"/>
        <v>2.4591594566230057E-2</v>
      </c>
    </row>
    <row r="330" spans="1:4">
      <c r="A330" s="3">
        <v>44645</v>
      </c>
      <c r="B330" s="2">
        <v>4530.41</v>
      </c>
      <c r="D330" s="6">
        <f t="shared" si="5"/>
        <v>2.2676188453505386E-3</v>
      </c>
    </row>
    <row r="331" spans="1:4">
      <c r="A331" s="3">
        <v>44652</v>
      </c>
      <c r="B331" s="2">
        <v>4500.21</v>
      </c>
      <c r="D331" s="6">
        <f t="shared" si="5"/>
        <v>-6.6660633364308275E-3</v>
      </c>
    </row>
    <row r="332" spans="1:4">
      <c r="A332" s="3">
        <v>44659</v>
      </c>
      <c r="B332" s="2">
        <v>4392.59</v>
      </c>
      <c r="D332" s="6">
        <f t="shared" si="5"/>
        <v>-2.3914439548376576E-2</v>
      </c>
    </row>
    <row r="333" spans="1:4">
      <c r="A333" s="3">
        <v>44666</v>
      </c>
      <c r="B333" s="2">
        <v>4393.66</v>
      </c>
      <c r="D333" s="6">
        <f t="shared" si="5"/>
        <v>2.4359204933754874E-4</v>
      </c>
    </row>
    <row r="334" spans="1:4">
      <c r="A334" s="3">
        <v>44673</v>
      </c>
      <c r="B334" s="2">
        <v>4287.5</v>
      </c>
      <c r="D334" s="6">
        <f t="shared" si="5"/>
        <v>-2.4162088099670909E-2</v>
      </c>
    </row>
    <row r="335" spans="1:4">
      <c r="A335" s="3">
        <v>44680</v>
      </c>
      <c r="B335" s="2">
        <v>4146.87</v>
      </c>
      <c r="D335" s="6">
        <f t="shared" si="5"/>
        <v>-3.2800000000000051E-2</v>
      </c>
    </row>
    <row r="336" spans="1:4">
      <c r="A336" s="3">
        <v>44687</v>
      </c>
      <c r="B336" s="2">
        <v>3930.08</v>
      </c>
      <c r="D336" s="6">
        <f t="shared" si="5"/>
        <v>-5.2277983153559138E-2</v>
      </c>
    </row>
    <row r="337" spans="1:4">
      <c r="A337" s="3">
        <v>44694</v>
      </c>
      <c r="B337" s="2">
        <v>3900.79</v>
      </c>
      <c r="D337" s="6">
        <f t="shared" si="5"/>
        <v>-7.4527744982290089E-3</v>
      </c>
    </row>
    <row r="338" spans="1:4">
      <c r="A338" s="3">
        <v>44701</v>
      </c>
      <c r="B338" s="2">
        <v>4057.84</v>
      </c>
      <c r="D338" s="6">
        <f t="shared" si="5"/>
        <v>4.0261075320640272E-2</v>
      </c>
    </row>
    <row r="339" spans="1:4">
      <c r="A339" s="3">
        <v>44708</v>
      </c>
      <c r="B339" s="2">
        <v>4176.82</v>
      </c>
      <c r="D339" s="6">
        <f t="shared" si="5"/>
        <v>2.9321018078583672E-2</v>
      </c>
    </row>
    <row r="340" spans="1:4">
      <c r="A340" s="3">
        <v>44715</v>
      </c>
      <c r="B340" s="2">
        <v>4017.82</v>
      </c>
      <c r="D340" s="6">
        <f t="shared" si="5"/>
        <v>-3.8067237755038397E-2</v>
      </c>
    </row>
    <row r="341" spans="1:4">
      <c r="A341" s="3">
        <v>44722</v>
      </c>
      <c r="B341" s="2">
        <v>3666.77</v>
      </c>
      <c r="D341" s="6">
        <f t="shared" si="5"/>
        <v>-8.7373252161620063E-2</v>
      </c>
    </row>
    <row r="342" spans="1:4">
      <c r="A342" s="3">
        <v>44729</v>
      </c>
      <c r="B342" s="2">
        <v>3795.73</v>
      </c>
      <c r="D342" s="6">
        <f t="shared" si="5"/>
        <v>3.5169917938676187E-2</v>
      </c>
    </row>
    <row r="343" spans="1:4">
      <c r="A343" s="3">
        <v>44736</v>
      </c>
      <c r="B343" s="2">
        <v>3785.38</v>
      </c>
      <c r="D343" s="6">
        <f t="shared" si="5"/>
        <v>-2.726748214440966E-3</v>
      </c>
    </row>
    <row r="344" spans="1:4">
      <c r="A344" s="3">
        <v>44743</v>
      </c>
      <c r="B344" s="2">
        <v>3902.62</v>
      </c>
      <c r="D344" s="6">
        <f t="shared" si="5"/>
        <v>3.0971791471397836E-2</v>
      </c>
    </row>
    <row r="345" spans="1:4">
      <c r="A345" s="3">
        <v>44750</v>
      </c>
      <c r="B345" s="2">
        <v>3790.38</v>
      </c>
      <c r="D345" s="6">
        <f t="shared" si="5"/>
        <v>-2.8760166247290275E-2</v>
      </c>
    </row>
    <row r="346" spans="1:4">
      <c r="A346" s="3">
        <v>44757</v>
      </c>
      <c r="B346" s="2">
        <v>3998.95</v>
      </c>
      <c r="D346" s="6">
        <f t="shared" si="5"/>
        <v>5.5026145135843807E-2</v>
      </c>
    </row>
    <row r="347" spans="1:4">
      <c r="A347" s="3">
        <v>44764</v>
      </c>
      <c r="B347" s="2">
        <v>4072.43</v>
      </c>
      <c r="D347" s="6">
        <f t="shared" si="5"/>
        <v>1.8374823391140271E-2</v>
      </c>
    </row>
    <row r="348" spans="1:4">
      <c r="A348" s="3">
        <v>44771</v>
      </c>
      <c r="B348" s="2">
        <v>4151.9399999999996</v>
      </c>
      <c r="D348" s="6">
        <f t="shared" si="5"/>
        <v>1.9523969718325374E-2</v>
      </c>
    </row>
    <row r="349" spans="1:4">
      <c r="A349" s="3">
        <v>44778</v>
      </c>
      <c r="B349" s="2">
        <v>4207.2700000000004</v>
      </c>
      <c r="D349" s="6">
        <f t="shared" si="5"/>
        <v>1.3326300476403929E-2</v>
      </c>
    </row>
    <row r="350" spans="1:4">
      <c r="A350" s="3">
        <v>44785</v>
      </c>
      <c r="B350" s="2">
        <v>4283.74</v>
      </c>
      <c r="D350" s="6">
        <f t="shared" si="5"/>
        <v>1.8175681617770945E-2</v>
      </c>
    </row>
    <row r="351" spans="1:4">
      <c r="A351" s="3">
        <v>44792</v>
      </c>
      <c r="B351" s="2">
        <v>4199.12</v>
      </c>
      <c r="D351" s="6">
        <f t="shared" si="5"/>
        <v>-1.9753766568465836E-2</v>
      </c>
    </row>
    <row r="352" spans="1:4">
      <c r="A352" s="3">
        <v>44799</v>
      </c>
      <c r="B352" s="2">
        <v>3966.85</v>
      </c>
      <c r="D352" s="6">
        <f t="shared" si="5"/>
        <v>-5.5313970546209679E-2</v>
      </c>
    </row>
    <row r="353" spans="1:4">
      <c r="A353" s="3">
        <v>44806</v>
      </c>
      <c r="B353" s="2">
        <v>4006.18</v>
      </c>
      <c r="D353" s="6">
        <f t="shared" si="5"/>
        <v>9.9146678094710339E-3</v>
      </c>
    </row>
    <row r="354" spans="1:4">
      <c r="A354" s="3">
        <v>44813</v>
      </c>
      <c r="B354" s="2">
        <v>3901.35</v>
      </c>
      <c r="D354" s="6">
        <f t="shared" si="5"/>
        <v>-2.6167071873954728E-2</v>
      </c>
    </row>
    <row r="355" spans="1:4">
      <c r="A355" s="3">
        <v>44820</v>
      </c>
      <c r="B355" s="2">
        <v>3757.99</v>
      </c>
      <c r="D355" s="6">
        <f t="shared" si="5"/>
        <v>-3.6746254501646924E-2</v>
      </c>
    </row>
    <row r="356" spans="1:4">
      <c r="A356" s="3">
        <v>44827</v>
      </c>
      <c r="B356" s="2">
        <v>3640.47</v>
      </c>
      <c r="D356" s="6">
        <f t="shared" si="5"/>
        <v>-3.1272036381150614E-2</v>
      </c>
    </row>
    <row r="357" spans="1:4">
      <c r="A357" s="3">
        <v>44834</v>
      </c>
      <c r="B357" s="2">
        <v>3744.52</v>
      </c>
      <c r="D357" s="6">
        <f t="shared" si="5"/>
        <v>2.8581474370067639E-2</v>
      </c>
    </row>
    <row r="358" spans="1:4">
      <c r="A358" s="3">
        <v>44841</v>
      </c>
      <c r="B358" s="2">
        <v>3669.91</v>
      </c>
      <c r="D358" s="6">
        <f t="shared" si="5"/>
        <v>-1.9925117237990508E-2</v>
      </c>
    </row>
    <row r="359" spans="1:4">
      <c r="A359" s="3">
        <v>44848</v>
      </c>
      <c r="B359" s="2">
        <v>3665.78</v>
      </c>
      <c r="D359" s="6">
        <f t="shared" si="5"/>
        <v>-1.1253681970401219E-3</v>
      </c>
    </row>
    <row r="360" spans="1:4">
      <c r="A360" s="3">
        <v>44855</v>
      </c>
      <c r="B360" s="2">
        <v>3807.3</v>
      </c>
      <c r="D360" s="6">
        <f t="shared" si="5"/>
        <v>3.860569919635104E-2</v>
      </c>
    </row>
    <row r="361" spans="1:4">
      <c r="A361" s="3">
        <v>44862</v>
      </c>
      <c r="B361" s="2">
        <v>3719.89</v>
      </c>
      <c r="D361" s="6">
        <f t="shared" si="5"/>
        <v>-2.2958527040159771E-2</v>
      </c>
    </row>
    <row r="362" spans="1:4">
      <c r="A362" s="3">
        <v>44869</v>
      </c>
      <c r="B362" s="2">
        <v>3956.37</v>
      </c>
      <c r="D362" s="6">
        <f t="shared" si="5"/>
        <v>6.3571772283589123E-2</v>
      </c>
    </row>
    <row r="363" spans="1:4">
      <c r="A363" s="3">
        <v>44876</v>
      </c>
      <c r="B363" s="2">
        <v>3946.56</v>
      </c>
      <c r="D363" s="6">
        <f t="shared" si="5"/>
        <v>-2.4795456441131236E-3</v>
      </c>
    </row>
    <row r="364" spans="1:4">
      <c r="A364" s="3">
        <v>44883</v>
      </c>
      <c r="B364" s="2">
        <v>4027.26</v>
      </c>
      <c r="D364" s="6">
        <f t="shared" si="5"/>
        <v>2.0448187788859151E-2</v>
      </c>
    </row>
    <row r="365" spans="1:4">
      <c r="A365" s="3">
        <v>44890</v>
      </c>
      <c r="B365" s="2">
        <v>4076.57</v>
      </c>
      <c r="D365" s="6">
        <f t="shared" si="5"/>
        <v>1.2244056753226706E-2</v>
      </c>
    </row>
    <row r="366" spans="1:4">
      <c r="A366" s="3">
        <v>44897</v>
      </c>
      <c r="B366" s="2">
        <v>3963.51</v>
      </c>
      <c r="D366" s="6">
        <f t="shared" si="5"/>
        <v>-2.7734099990923688E-2</v>
      </c>
    </row>
    <row r="367" spans="1:4">
      <c r="A367" s="3">
        <v>44904</v>
      </c>
      <c r="B367" s="2">
        <v>3895.75</v>
      </c>
      <c r="D367" s="6">
        <f t="shared" si="5"/>
        <v>-1.7095957875721268E-2</v>
      </c>
    </row>
    <row r="368" spans="1:4">
      <c r="A368" s="3">
        <v>44911</v>
      </c>
      <c r="B368" s="2">
        <v>3822.39</v>
      </c>
      <c r="D368" s="6">
        <f t="shared" si="5"/>
        <v>-1.883077712892256E-2</v>
      </c>
    </row>
    <row r="369" spans="1:4">
      <c r="A369" s="3">
        <v>44918</v>
      </c>
      <c r="B369" s="2">
        <v>3849.28</v>
      </c>
      <c r="D369" s="6">
        <f t="shared" si="5"/>
        <v>7.0348656207241955E-3</v>
      </c>
    </row>
    <row r="370" spans="1:4">
      <c r="A370" s="3">
        <v>44925</v>
      </c>
      <c r="B370" s="2">
        <v>3808.1</v>
      </c>
      <c r="D370" s="6">
        <f t="shared" si="5"/>
        <v>-1.0698104580596945E-2</v>
      </c>
    </row>
    <row r="371" spans="1:4">
      <c r="A371" s="3">
        <v>44932</v>
      </c>
      <c r="B371" s="2">
        <v>3983.17</v>
      </c>
      <c r="D371" s="6">
        <f t="shared" si="5"/>
        <v>4.5973057430214626E-2</v>
      </c>
    </row>
    <row r="372" spans="1:4">
      <c r="A372" s="3">
        <v>44939</v>
      </c>
      <c r="B372" s="2">
        <v>3898.85</v>
      </c>
      <c r="D372" s="6">
        <f t="shared" si="5"/>
        <v>-2.1169068857216811E-2</v>
      </c>
    </row>
    <row r="373" spans="1:4">
      <c r="A373" s="3">
        <v>44946</v>
      </c>
      <c r="B373" s="2">
        <v>4060.43</v>
      </c>
      <c r="D373" s="6">
        <f t="shared" si="5"/>
        <v>4.1442989599497215E-2</v>
      </c>
    </row>
    <row r="374" spans="1:4">
      <c r="A374" s="3">
        <v>44953</v>
      </c>
      <c r="B374" s="2">
        <v>4179.76</v>
      </c>
      <c r="D374" s="6">
        <f t="shared" si="5"/>
        <v>2.938851303925949E-2</v>
      </c>
    </row>
    <row r="375" spans="1:4">
      <c r="A375" s="3">
        <v>44960</v>
      </c>
      <c r="B375" s="2">
        <v>4081.5</v>
      </c>
      <c r="D375" s="6">
        <f t="shared" si="5"/>
        <v>-2.3508526805366858E-2</v>
      </c>
    </row>
    <row r="376" spans="1:4">
      <c r="A376" s="3">
        <v>44967</v>
      </c>
      <c r="B376" s="2">
        <v>4090.41</v>
      </c>
      <c r="D376" s="6">
        <f t="shared" si="5"/>
        <v>2.1830209481807916E-3</v>
      </c>
    </row>
    <row r="377" spans="1:4">
      <c r="A377" s="3">
        <v>44974</v>
      </c>
      <c r="B377" s="2">
        <v>4012.32</v>
      </c>
      <c r="D377" s="6">
        <f t="shared" si="5"/>
        <v>-1.9090995768150321E-2</v>
      </c>
    </row>
    <row r="378" spans="1:4">
      <c r="A378" s="3">
        <v>44981</v>
      </c>
      <c r="B378" s="2">
        <v>3981.35</v>
      </c>
      <c r="D378" s="6">
        <f t="shared" si="5"/>
        <v>-7.7187263229254732E-3</v>
      </c>
    </row>
    <row r="379" spans="1:4">
      <c r="A379" s="3">
        <v>44988</v>
      </c>
      <c r="B379" s="2">
        <v>3918.32</v>
      </c>
      <c r="D379" s="6">
        <f t="shared" si="5"/>
        <v>-1.583131349918987E-2</v>
      </c>
    </row>
    <row r="380" spans="1:4">
      <c r="A380" s="3">
        <v>44995</v>
      </c>
      <c r="B380" s="2">
        <v>3960.28</v>
      </c>
      <c r="D380" s="6">
        <f t="shared" si="5"/>
        <v>1.0708671063108799E-2</v>
      </c>
    </row>
    <row r="381" spans="1:4">
      <c r="A381" s="3">
        <v>45002</v>
      </c>
      <c r="B381" s="2">
        <v>3948.72</v>
      </c>
      <c r="D381" s="6">
        <f t="shared" si="5"/>
        <v>-2.9189855262760078E-3</v>
      </c>
    </row>
    <row r="382" spans="1:4">
      <c r="A382" s="3">
        <v>45009</v>
      </c>
      <c r="B382" s="2">
        <v>4050.83</v>
      </c>
      <c r="D382" s="6">
        <f t="shared" si="5"/>
        <v>2.5859012540772719E-2</v>
      </c>
    </row>
    <row r="383" spans="1:4">
      <c r="A383" s="3">
        <v>45016</v>
      </c>
      <c r="B383" s="2">
        <v>4105.0200000000004</v>
      </c>
      <c r="D383" s="6">
        <f t="shared" si="5"/>
        <v>1.3377505350755436E-2</v>
      </c>
    </row>
    <row r="384" spans="1:4">
      <c r="A384" s="3">
        <v>45023</v>
      </c>
      <c r="B384" s="2">
        <v>4146.22</v>
      </c>
      <c r="D384" s="6">
        <f t="shared" si="5"/>
        <v>1.0036491905033307E-2</v>
      </c>
    </row>
    <row r="385" spans="1:4">
      <c r="A385" s="3">
        <v>45030</v>
      </c>
      <c r="B385" s="2">
        <v>4129.79</v>
      </c>
      <c r="D385" s="6">
        <f t="shared" si="5"/>
        <v>-3.9626454939680755E-3</v>
      </c>
    </row>
    <row r="386" spans="1:4">
      <c r="A386" s="3">
        <v>45037</v>
      </c>
      <c r="B386" s="2">
        <v>4135.3500000000004</v>
      </c>
      <c r="D386" s="6">
        <f t="shared" si="5"/>
        <v>1.3463154300825675E-3</v>
      </c>
    </row>
    <row r="387" spans="1:4">
      <c r="A387" s="3">
        <v>45044</v>
      </c>
      <c r="B387" s="2">
        <v>4061.22</v>
      </c>
      <c r="D387" s="6">
        <f t="shared" si="5"/>
        <v>-1.7925931299648257E-2</v>
      </c>
    </row>
    <row r="388" spans="1:4">
      <c r="A388" s="3">
        <v>45051</v>
      </c>
      <c r="B388" s="2">
        <v>4130.62</v>
      </c>
      <c r="D388" s="6">
        <f t="shared" si="5"/>
        <v>1.7088461102821251E-2</v>
      </c>
    </row>
    <row r="389" spans="1:4">
      <c r="A389" s="3">
        <v>45058</v>
      </c>
      <c r="B389" s="2">
        <v>4198.05</v>
      </c>
      <c r="D389" s="6">
        <f t="shared" si="5"/>
        <v>1.6324425873113446E-2</v>
      </c>
    </row>
    <row r="390" spans="1:4">
      <c r="A390" s="3">
        <v>45065</v>
      </c>
      <c r="B390" s="2">
        <v>4151.28</v>
      </c>
      <c r="D390" s="6">
        <f t="shared" ref="D390:D430" si="6">B390/B389-1</f>
        <v>-1.1140886840318776E-2</v>
      </c>
    </row>
    <row r="391" spans="1:4">
      <c r="A391" s="3">
        <v>45072</v>
      </c>
      <c r="B391" s="2">
        <v>4221.0200000000004</v>
      </c>
      <c r="D391" s="6">
        <f t="shared" si="6"/>
        <v>1.6799637702106462E-2</v>
      </c>
    </row>
    <row r="392" spans="1:4">
      <c r="A392" s="3">
        <v>45079</v>
      </c>
      <c r="B392" s="2">
        <v>4293.93</v>
      </c>
      <c r="D392" s="6">
        <f t="shared" si="6"/>
        <v>1.727307617590057E-2</v>
      </c>
    </row>
    <row r="393" spans="1:4">
      <c r="A393" s="3">
        <v>45086</v>
      </c>
      <c r="B393" s="2">
        <v>4425.84</v>
      </c>
      <c r="D393" s="6">
        <f t="shared" si="6"/>
        <v>3.0720109549992713E-2</v>
      </c>
    </row>
    <row r="394" spans="1:4">
      <c r="A394" s="3">
        <v>45093</v>
      </c>
      <c r="B394" s="2">
        <v>4381.8900000000003</v>
      </c>
      <c r="D394" s="6">
        <f t="shared" si="6"/>
        <v>-9.9303183124559435E-3</v>
      </c>
    </row>
    <row r="395" spans="1:4">
      <c r="A395" s="3">
        <v>45100</v>
      </c>
      <c r="B395" s="2">
        <v>4396.4399999999996</v>
      </c>
      <c r="D395" s="6">
        <f t="shared" si="6"/>
        <v>3.3204849962000793E-3</v>
      </c>
    </row>
    <row r="396" spans="1:4">
      <c r="A396" s="3">
        <v>45107</v>
      </c>
      <c r="B396" s="2">
        <v>4411.59</v>
      </c>
      <c r="D396" s="6">
        <f t="shared" si="6"/>
        <v>3.4459699211182304E-3</v>
      </c>
    </row>
    <row r="397" spans="1:4">
      <c r="A397" s="3">
        <v>45114</v>
      </c>
      <c r="B397" s="2">
        <v>4510.04</v>
      </c>
      <c r="D397" s="6">
        <f t="shared" si="6"/>
        <v>2.2316217055528664E-2</v>
      </c>
    </row>
    <row r="398" spans="1:4">
      <c r="A398" s="3">
        <v>45121</v>
      </c>
      <c r="B398" s="2">
        <v>4534.87</v>
      </c>
      <c r="D398" s="6">
        <f t="shared" si="6"/>
        <v>5.5054944080319412E-3</v>
      </c>
    </row>
    <row r="399" spans="1:4">
      <c r="A399" s="3">
        <v>45128</v>
      </c>
      <c r="B399" s="2">
        <v>4537.41</v>
      </c>
      <c r="D399" s="6">
        <f t="shared" si="6"/>
        <v>5.6010425877706105E-4</v>
      </c>
    </row>
    <row r="400" spans="1:4">
      <c r="A400" s="3">
        <v>45135</v>
      </c>
      <c r="B400" s="2">
        <v>4501.8900000000003</v>
      </c>
      <c r="D400" s="6">
        <f t="shared" si="6"/>
        <v>-7.8282544447161317E-3</v>
      </c>
    </row>
    <row r="401" spans="1:4">
      <c r="A401" s="3">
        <v>45142</v>
      </c>
      <c r="B401" s="2">
        <v>4468.83</v>
      </c>
      <c r="D401" s="6">
        <f t="shared" si="6"/>
        <v>-7.3435823620746632E-3</v>
      </c>
    </row>
    <row r="402" spans="1:4">
      <c r="A402" s="3">
        <v>45149</v>
      </c>
      <c r="B402" s="2">
        <v>4370.3599999999997</v>
      </c>
      <c r="D402" s="6">
        <f t="shared" si="6"/>
        <v>-2.2034850285197694E-2</v>
      </c>
    </row>
    <row r="403" spans="1:4">
      <c r="A403" s="3">
        <v>45156</v>
      </c>
      <c r="B403" s="2">
        <v>4376.3100000000004</v>
      </c>
      <c r="D403" s="6">
        <f t="shared" si="6"/>
        <v>1.3614439085112284E-3</v>
      </c>
    </row>
    <row r="404" spans="1:4">
      <c r="A404" s="3">
        <v>45163</v>
      </c>
      <c r="B404" s="2">
        <v>4507.66</v>
      </c>
      <c r="D404" s="6">
        <f t="shared" si="6"/>
        <v>3.0013870132600262E-2</v>
      </c>
    </row>
    <row r="405" spans="1:4">
      <c r="A405" s="3">
        <v>45170</v>
      </c>
      <c r="B405" s="2">
        <v>4451.1400000000003</v>
      </c>
      <c r="D405" s="6">
        <f t="shared" si="6"/>
        <v>-1.2538656420404304E-2</v>
      </c>
    </row>
    <row r="406" spans="1:4">
      <c r="A406" s="3">
        <v>45177</v>
      </c>
      <c r="B406" s="2">
        <v>4505.1000000000004</v>
      </c>
      <c r="D406" s="6">
        <f t="shared" si="6"/>
        <v>1.2122737096563974E-2</v>
      </c>
    </row>
    <row r="407" spans="1:4">
      <c r="A407" s="3">
        <v>45184</v>
      </c>
      <c r="B407" s="2">
        <v>4330</v>
      </c>
      <c r="D407" s="6">
        <f t="shared" si="6"/>
        <v>-3.8867061774433442E-2</v>
      </c>
    </row>
    <row r="408" spans="1:4">
      <c r="A408" s="3">
        <v>45191</v>
      </c>
      <c r="B408" s="2">
        <v>4299.7</v>
      </c>
      <c r="D408" s="6">
        <f t="shared" si="6"/>
        <v>-6.9976905311778248E-3</v>
      </c>
    </row>
    <row r="409" spans="1:4">
      <c r="A409" s="3">
        <v>45198</v>
      </c>
      <c r="B409" s="2">
        <v>4258.1899999999996</v>
      </c>
      <c r="D409" s="6">
        <f t="shared" si="6"/>
        <v>-9.6541619182733962E-3</v>
      </c>
    </row>
    <row r="410" spans="1:4">
      <c r="A410" s="3">
        <v>45205</v>
      </c>
      <c r="B410" s="2">
        <v>4349.6099999999997</v>
      </c>
      <c r="D410" s="6">
        <f t="shared" si="6"/>
        <v>2.1469215793564977E-2</v>
      </c>
    </row>
    <row r="411" spans="1:4">
      <c r="A411" s="3">
        <v>45212</v>
      </c>
      <c r="B411" s="2">
        <v>4278</v>
      </c>
      <c r="D411" s="6">
        <f t="shared" si="6"/>
        <v>-1.6463545007483371E-2</v>
      </c>
    </row>
    <row r="412" spans="1:4">
      <c r="A412" s="3">
        <v>45219</v>
      </c>
      <c r="B412" s="2">
        <v>4137.2299999999996</v>
      </c>
      <c r="D412" s="6">
        <f t="shared" si="6"/>
        <v>-3.2905563347358724E-2</v>
      </c>
    </row>
    <row r="413" spans="1:4">
      <c r="A413" s="3">
        <v>45226</v>
      </c>
      <c r="B413" s="2">
        <v>4317.78</v>
      </c>
      <c r="D413" s="6">
        <f t="shared" si="6"/>
        <v>4.3640310062529775E-2</v>
      </c>
    </row>
    <row r="414" spans="1:4">
      <c r="A414" s="3">
        <v>45233</v>
      </c>
      <c r="B414" s="2">
        <v>4347.3500000000004</v>
      </c>
      <c r="D414" s="6">
        <f t="shared" si="6"/>
        <v>6.8484267378143837E-3</v>
      </c>
    </row>
    <row r="415" spans="1:4">
      <c r="A415" s="3">
        <v>45240</v>
      </c>
      <c r="B415" s="2">
        <v>4508.24</v>
      </c>
      <c r="D415" s="6">
        <f t="shared" si="6"/>
        <v>3.7008752458393968E-2</v>
      </c>
    </row>
    <row r="416" spans="1:4">
      <c r="A416" s="3">
        <v>45247</v>
      </c>
      <c r="B416" s="2">
        <v>4556.62</v>
      </c>
      <c r="D416" s="6">
        <f t="shared" si="6"/>
        <v>1.0731460614341826E-2</v>
      </c>
    </row>
    <row r="417" spans="1:4">
      <c r="A417" s="3">
        <v>45254</v>
      </c>
      <c r="B417" s="2">
        <v>4567.8</v>
      </c>
      <c r="D417" s="6">
        <f t="shared" si="6"/>
        <v>2.4535730431767266E-3</v>
      </c>
    </row>
    <row r="418" spans="1:4">
      <c r="A418" s="3">
        <v>45261</v>
      </c>
      <c r="B418" s="2">
        <v>4585.59</v>
      </c>
      <c r="D418" s="6">
        <f t="shared" si="6"/>
        <v>3.8946538815185505E-3</v>
      </c>
    </row>
    <row r="419" spans="1:4">
      <c r="A419" s="3">
        <v>45268</v>
      </c>
      <c r="B419" s="2">
        <v>4719.55</v>
      </c>
      <c r="D419" s="6">
        <f t="shared" si="6"/>
        <v>2.9213252820247781E-2</v>
      </c>
    </row>
    <row r="420" spans="1:4">
      <c r="A420" s="3">
        <v>45275</v>
      </c>
      <c r="B420" s="2">
        <v>4746.75</v>
      </c>
      <c r="D420" s="6">
        <f t="shared" si="6"/>
        <v>5.7632613278808531E-3</v>
      </c>
    </row>
    <row r="421" spans="1:4">
      <c r="A421" s="3">
        <v>45282</v>
      </c>
      <c r="B421" s="2">
        <v>4783.3500000000004</v>
      </c>
      <c r="D421" s="6">
        <f t="shared" si="6"/>
        <v>7.7105387896982958E-3</v>
      </c>
    </row>
    <row r="422" spans="1:4">
      <c r="A422" s="3">
        <v>45289</v>
      </c>
      <c r="B422" s="2">
        <v>4688.68</v>
      </c>
      <c r="D422" s="6">
        <f t="shared" si="6"/>
        <v>-1.9791568670492476E-2</v>
      </c>
    </row>
    <row r="423" spans="1:4">
      <c r="A423" s="3">
        <v>45296</v>
      </c>
      <c r="B423" s="2">
        <v>4780.24</v>
      </c>
      <c r="D423" s="6">
        <f t="shared" si="6"/>
        <v>1.9527884180622124E-2</v>
      </c>
    </row>
    <row r="424" spans="1:4">
      <c r="A424" s="3">
        <v>45303</v>
      </c>
      <c r="B424" s="2">
        <v>4780.9399999999996</v>
      </c>
      <c r="D424" s="6">
        <f t="shared" si="6"/>
        <v>1.4643616220100242E-4</v>
      </c>
    </row>
    <row r="425" spans="1:4">
      <c r="A425" s="3">
        <v>45310</v>
      </c>
      <c r="B425" s="2">
        <v>4894.16</v>
      </c>
      <c r="D425" s="6">
        <f t="shared" si="6"/>
        <v>2.3681535430271072E-2</v>
      </c>
    </row>
    <row r="426" spans="1:4">
      <c r="A426" s="3">
        <v>45317</v>
      </c>
      <c r="B426" s="2">
        <v>4906.1899999999996</v>
      </c>
      <c r="D426" s="6">
        <f t="shared" si="6"/>
        <v>2.4580316131879165E-3</v>
      </c>
    </row>
    <row r="427" spans="1:4">
      <c r="A427" s="3">
        <v>45324</v>
      </c>
      <c r="B427" s="2">
        <v>4997.91</v>
      </c>
      <c r="D427" s="6">
        <f t="shared" si="6"/>
        <v>1.8694750916699254E-2</v>
      </c>
    </row>
    <row r="428" spans="1:4">
      <c r="A428" s="3">
        <v>45331</v>
      </c>
      <c r="B428" s="2">
        <v>5029.7299999999996</v>
      </c>
      <c r="D428" s="6">
        <f t="shared" si="6"/>
        <v>6.3666612644084353E-3</v>
      </c>
    </row>
    <row r="429" spans="1:4">
      <c r="A429" s="3">
        <v>45338</v>
      </c>
      <c r="B429" s="2">
        <v>5087.03</v>
      </c>
      <c r="D429" s="6">
        <f t="shared" si="6"/>
        <v>1.1392261612452437E-2</v>
      </c>
    </row>
    <row r="430" spans="1:4">
      <c r="A430" s="3">
        <v>45345</v>
      </c>
      <c r="B430" s="2">
        <v>5088.8</v>
      </c>
      <c r="C430" s="2">
        <f>B430</f>
        <v>5088.8</v>
      </c>
      <c r="D430" s="6">
        <f t="shared" si="6"/>
        <v>3.4794369209545373E-4</v>
      </c>
    </row>
    <row r="431" spans="1:4">
      <c r="A431" s="3">
        <f>A430+7</f>
        <v>45352</v>
      </c>
      <c r="C431" s="2" t="e">
        <f t="shared" ref="C431:C462" ca="1" si="7">C430*(1+D431)</f>
        <v>#NAME?</v>
      </c>
      <c r="D431" s="4" t="e" cm="1">
        <f t="array" aca="1" ref="D431" ca="1">[2]!RndNormal($D$1,$D$2)</f>
        <v>#NAME?</v>
      </c>
    </row>
    <row r="432" spans="1:4">
      <c r="A432" s="3">
        <f t="shared" ref="A432:A482" si="8">A431+7</f>
        <v>45359</v>
      </c>
      <c r="C432" s="2" t="e">
        <f t="shared" ca="1" si="7"/>
        <v>#NAME?</v>
      </c>
      <c r="D432" s="4" t="e" cm="1">
        <f t="array" aca="1" ref="D432" ca="1">[2]!RndNormal($D$1,$D$2)</f>
        <v>#NAME?</v>
      </c>
    </row>
    <row r="433" spans="1:4">
      <c r="A433" s="3">
        <f t="shared" si="8"/>
        <v>45366</v>
      </c>
      <c r="C433" s="2" t="e">
        <f t="shared" ca="1" si="7"/>
        <v>#NAME?</v>
      </c>
      <c r="D433" s="4" t="e" cm="1">
        <f t="array" aca="1" ref="D433" ca="1">[2]!RndNormal($D$1,$D$2)</f>
        <v>#NAME?</v>
      </c>
    </row>
    <row r="434" spans="1:4">
      <c r="A434" s="3">
        <f t="shared" si="8"/>
        <v>45373</v>
      </c>
      <c r="C434" s="2" t="e">
        <f t="shared" ca="1" si="7"/>
        <v>#NAME?</v>
      </c>
      <c r="D434" s="4" t="e" cm="1">
        <f t="array" aca="1" ref="D434" ca="1">[2]!RndNormal($D$1,$D$2)</f>
        <v>#NAME?</v>
      </c>
    </row>
    <row r="435" spans="1:4">
      <c r="A435" s="3">
        <f t="shared" si="8"/>
        <v>45380</v>
      </c>
      <c r="C435" s="2" t="e">
        <f t="shared" ca="1" si="7"/>
        <v>#NAME?</v>
      </c>
      <c r="D435" s="4" t="e" cm="1">
        <f t="array" aca="1" ref="D435" ca="1">[2]!RndNormal($D$1,$D$2)</f>
        <v>#NAME?</v>
      </c>
    </row>
    <row r="436" spans="1:4">
      <c r="A436" s="3">
        <f t="shared" si="8"/>
        <v>45387</v>
      </c>
      <c r="C436" s="2" t="e">
        <f t="shared" ca="1" si="7"/>
        <v>#NAME?</v>
      </c>
      <c r="D436" s="4" t="e" cm="1">
        <f t="array" aca="1" ref="D436" ca="1">[2]!RndNormal($D$1,$D$2)</f>
        <v>#NAME?</v>
      </c>
    </row>
    <row r="437" spans="1:4">
      <c r="A437" s="3">
        <f t="shared" si="8"/>
        <v>45394</v>
      </c>
      <c r="C437" s="2" t="e">
        <f t="shared" ca="1" si="7"/>
        <v>#NAME?</v>
      </c>
      <c r="D437" s="4" t="e" cm="1">
        <f t="array" aca="1" ref="D437" ca="1">[2]!RndNormal($D$1,$D$2)</f>
        <v>#NAME?</v>
      </c>
    </row>
    <row r="438" spans="1:4">
      <c r="A438" s="3">
        <f t="shared" si="8"/>
        <v>45401</v>
      </c>
      <c r="C438" s="2" t="e">
        <f t="shared" ca="1" si="7"/>
        <v>#NAME?</v>
      </c>
      <c r="D438" s="4" t="e" cm="1">
        <f t="array" aca="1" ref="D438" ca="1">[2]!RndNormal($D$1,$D$2)</f>
        <v>#NAME?</v>
      </c>
    </row>
    <row r="439" spans="1:4">
      <c r="A439" s="3">
        <f t="shared" si="8"/>
        <v>45408</v>
      </c>
      <c r="C439" s="2" t="e">
        <f t="shared" ca="1" si="7"/>
        <v>#NAME?</v>
      </c>
      <c r="D439" s="4" t="e" cm="1">
        <f t="array" aca="1" ref="D439" ca="1">[2]!RndNormal($D$1,$D$2)</f>
        <v>#NAME?</v>
      </c>
    </row>
    <row r="440" spans="1:4">
      <c r="A440" s="3">
        <f t="shared" si="8"/>
        <v>45415</v>
      </c>
      <c r="C440" s="2" t="e">
        <f t="shared" ca="1" si="7"/>
        <v>#NAME?</v>
      </c>
      <c r="D440" s="4" t="e" cm="1">
        <f t="array" aca="1" ref="D440" ca="1">[2]!RndNormal($D$1,$D$2)</f>
        <v>#NAME?</v>
      </c>
    </row>
    <row r="441" spans="1:4">
      <c r="A441" s="3">
        <f t="shared" si="8"/>
        <v>45422</v>
      </c>
      <c r="C441" s="2" t="e">
        <f t="shared" ca="1" si="7"/>
        <v>#NAME?</v>
      </c>
      <c r="D441" s="4" t="e" cm="1">
        <f t="array" aca="1" ref="D441" ca="1">[2]!RndNormal($D$1,$D$2)</f>
        <v>#NAME?</v>
      </c>
    </row>
    <row r="442" spans="1:4">
      <c r="A442" s="3">
        <f t="shared" si="8"/>
        <v>45429</v>
      </c>
      <c r="C442" s="2" t="e">
        <f t="shared" ca="1" si="7"/>
        <v>#NAME?</v>
      </c>
      <c r="D442" s="4" t="e" cm="1">
        <f t="array" aca="1" ref="D442" ca="1">[2]!RndNormal($D$1,$D$2)</f>
        <v>#NAME?</v>
      </c>
    </row>
    <row r="443" spans="1:4">
      <c r="A443" s="3">
        <f t="shared" si="8"/>
        <v>45436</v>
      </c>
      <c r="B443" s="26"/>
      <c r="C443" s="5" t="e">
        <f ca="1">C442*(1+D443)</f>
        <v>#NAME?</v>
      </c>
      <c r="D443" s="4" t="e" cm="1">
        <f t="array" aca="1" ref="D443" ca="1">[2]!RndNormal($D$1,$D$2)</f>
        <v>#NAME?</v>
      </c>
    </row>
    <row r="444" spans="1:4">
      <c r="A444" s="3">
        <f t="shared" si="8"/>
        <v>45443</v>
      </c>
      <c r="C444" s="2" t="e">
        <f ca="1">C443*(1+D444)</f>
        <v>#NAME?</v>
      </c>
      <c r="D444" s="4" t="e" cm="1">
        <f t="array" aca="1" ref="D444" ca="1">[2]!RndNormal($D$1,$D$2)</f>
        <v>#NAME?</v>
      </c>
    </row>
    <row r="445" spans="1:4">
      <c r="A445" s="3">
        <f t="shared" si="8"/>
        <v>45450</v>
      </c>
      <c r="C445" s="2" t="e">
        <f t="shared" ca="1" si="7"/>
        <v>#NAME?</v>
      </c>
      <c r="D445" s="4" t="e" cm="1">
        <f t="array" aca="1" ref="D445" ca="1">[2]!RndNormal($D$1,$D$2)</f>
        <v>#NAME?</v>
      </c>
    </row>
    <row r="446" spans="1:4">
      <c r="A446" s="3">
        <f t="shared" si="8"/>
        <v>45457</v>
      </c>
      <c r="C446" s="2" t="e">
        <f t="shared" ca="1" si="7"/>
        <v>#NAME?</v>
      </c>
      <c r="D446" s="4" t="e" cm="1">
        <f t="array" aca="1" ref="D446" ca="1">[2]!RndNormal($D$1,$D$2)</f>
        <v>#NAME?</v>
      </c>
    </row>
    <row r="447" spans="1:4">
      <c r="A447" s="3">
        <f t="shared" si="8"/>
        <v>45464</v>
      </c>
      <c r="C447" s="2" t="e">
        <f t="shared" ca="1" si="7"/>
        <v>#NAME?</v>
      </c>
      <c r="D447" s="4" t="e" cm="1">
        <f t="array" aca="1" ref="D447" ca="1">[2]!RndNormal($D$1,$D$2)</f>
        <v>#NAME?</v>
      </c>
    </row>
    <row r="448" spans="1:4">
      <c r="A448" s="3">
        <f t="shared" si="8"/>
        <v>45471</v>
      </c>
      <c r="C448" s="2" t="e">
        <f t="shared" ca="1" si="7"/>
        <v>#NAME?</v>
      </c>
      <c r="D448" s="4" t="e" cm="1">
        <f t="array" aca="1" ref="D448" ca="1">[2]!RndNormal($D$1,$D$2)</f>
        <v>#NAME?</v>
      </c>
    </row>
    <row r="449" spans="1:4">
      <c r="A449" s="3">
        <f t="shared" si="8"/>
        <v>45478</v>
      </c>
      <c r="C449" s="2" t="e">
        <f t="shared" ca="1" si="7"/>
        <v>#NAME?</v>
      </c>
      <c r="D449" s="4" t="e" cm="1">
        <f t="array" aca="1" ref="D449" ca="1">[2]!RndNormal($D$1,$D$2)</f>
        <v>#NAME?</v>
      </c>
    </row>
    <row r="450" spans="1:4">
      <c r="A450" s="3">
        <f t="shared" si="8"/>
        <v>45485</v>
      </c>
      <c r="C450" s="2" t="e">
        <f t="shared" ca="1" si="7"/>
        <v>#NAME?</v>
      </c>
      <c r="D450" s="4" t="e" cm="1">
        <f t="array" aca="1" ref="D450" ca="1">[2]!RndNormal($D$1,$D$2)</f>
        <v>#NAME?</v>
      </c>
    </row>
    <row r="451" spans="1:4">
      <c r="A451" s="3">
        <f t="shared" si="8"/>
        <v>45492</v>
      </c>
      <c r="C451" s="2" t="e">
        <f t="shared" ca="1" si="7"/>
        <v>#NAME?</v>
      </c>
      <c r="D451" s="4" t="e" cm="1">
        <f t="array" aca="1" ref="D451" ca="1">[2]!RndNormal($D$1,$D$2)</f>
        <v>#NAME?</v>
      </c>
    </row>
    <row r="452" spans="1:4">
      <c r="A452" s="3">
        <f t="shared" si="8"/>
        <v>45499</v>
      </c>
      <c r="C452" s="2" t="e">
        <f t="shared" ca="1" si="7"/>
        <v>#NAME?</v>
      </c>
      <c r="D452" s="4" t="e" cm="1">
        <f t="array" aca="1" ref="D452" ca="1">[2]!RndNormal($D$1,$D$2)</f>
        <v>#NAME?</v>
      </c>
    </row>
    <row r="453" spans="1:4">
      <c r="A453" s="3">
        <f t="shared" si="8"/>
        <v>45506</v>
      </c>
      <c r="C453" s="2" t="e">
        <f t="shared" ca="1" si="7"/>
        <v>#NAME?</v>
      </c>
      <c r="D453" s="4" t="e" cm="1">
        <f t="array" aca="1" ref="D453" ca="1">[2]!RndNormal($D$1,$D$2)</f>
        <v>#NAME?</v>
      </c>
    </row>
    <row r="454" spans="1:4">
      <c r="A454" s="3">
        <f t="shared" si="8"/>
        <v>45513</v>
      </c>
      <c r="C454" s="2" t="e">
        <f t="shared" ca="1" si="7"/>
        <v>#NAME?</v>
      </c>
      <c r="D454" s="4" t="e" cm="1">
        <f t="array" aca="1" ref="D454" ca="1">[2]!RndNormal($D$1,$D$2)</f>
        <v>#NAME?</v>
      </c>
    </row>
    <row r="455" spans="1:4">
      <c r="A455" s="3">
        <f t="shared" si="8"/>
        <v>45520</v>
      </c>
      <c r="C455" s="2" t="e">
        <f t="shared" ca="1" si="7"/>
        <v>#NAME?</v>
      </c>
      <c r="D455" s="4" t="e" cm="1">
        <f t="array" aca="1" ref="D455" ca="1">[2]!RndNormal($D$1,$D$2)</f>
        <v>#NAME?</v>
      </c>
    </row>
    <row r="456" spans="1:4">
      <c r="A456" s="3">
        <f t="shared" si="8"/>
        <v>45527</v>
      </c>
      <c r="B456" s="26"/>
      <c r="C456" s="5" t="e">
        <f t="shared" ca="1" si="7"/>
        <v>#NAME?</v>
      </c>
      <c r="D456" s="4" t="e" cm="1">
        <f t="array" aca="1" ref="D456" ca="1">[2]!RndNormal($D$1,$D$2)</f>
        <v>#NAME?</v>
      </c>
    </row>
    <row r="457" spans="1:4">
      <c r="A457" s="3">
        <f t="shared" si="8"/>
        <v>45534</v>
      </c>
      <c r="C457" s="2" t="e">
        <f t="shared" ca="1" si="7"/>
        <v>#NAME?</v>
      </c>
      <c r="D457" s="4" t="e" cm="1">
        <f t="array" aca="1" ref="D457" ca="1">[2]!RndNormal($D$1,$D$2)</f>
        <v>#NAME?</v>
      </c>
    </row>
    <row r="458" spans="1:4">
      <c r="A458" s="3">
        <f t="shared" si="8"/>
        <v>45541</v>
      </c>
      <c r="C458" s="2" t="e">
        <f t="shared" ca="1" si="7"/>
        <v>#NAME?</v>
      </c>
      <c r="D458" s="4" t="e" cm="1">
        <f t="array" aca="1" ref="D458" ca="1">[2]!RndNormal($D$1,$D$2)</f>
        <v>#NAME?</v>
      </c>
    </row>
    <row r="459" spans="1:4">
      <c r="A459" s="3">
        <f t="shared" si="8"/>
        <v>45548</v>
      </c>
      <c r="C459" s="2" t="e">
        <f t="shared" ca="1" si="7"/>
        <v>#NAME?</v>
      </c>
      <c r="D459" s="4" t="e" cm="1">
        <f t="array" aca="1" ref="D459" ca="1">[2]!RndNormal($D$1,$D$2)</f>
        <v>#NAME?</v>
      </c>
    </row>
    <row r="460" spans="1:4">
      <c r="A460" s="3">
        <f t="shared" si="8"/>
        <v>45555</v>
      </c>
      <c r="C460" s="2" t="e">
        <f t="shared" ca="1" si="7"/>
        <v>#NAME?</v>
      </c>
      <c r="D460" s="4" t="e" cm="1">
        <f t="array" aca="1" ref="D460" ca="1">[2]!RndNormal($D$1,$D$2)</f>
        <v>#NAME?</v>
      </c>
    </row>
    <row r="461" spans="1:4">
      <c r="A461" s="3">
        <f t="shared" si="8"/>
        <v>45562</v>
      </c>
      <c r="C461" s="2" t="e">
        <f t="shared" ca="1" si="7"/>
        <v>#NAME?</v>
      </c>
      <c r="D461" s="4" t="e" cm="1">
        <f t="array" aca="1" ref="D461" ca="1">[2]!RndNormal($D$1,$D$2)</f>
        <v>#NAME?</v>
      </c>
    </row>
    <row r="462" spans="1:4">
      <c r="A462" s="3">
        <f t="shared" si="8"/>
        <v>45569</v>
      </c>
      <c r="C462" s="2" t="e">
        <f t="shared" ca="1" si="7"/>
        <v>#NAME?</v>
      </c>
      <c r="D462" s="4" t="e" cm="1">
        <f t="array" aca="1" ref="D462" ca="1">[2]!RndNormal($D$1,$D$2)</f>
        <v>#NAME?</v>
      </c>
    </row>
    <row r="463" spans="1:4">
      <c r="A463" s="3">
        <f t="shared" si="8"/>
        <v>45576</v>
      </c>
      <c r="C463" s="2" t="e">
        <f t="shared" ref="C463:C482" ca="1" si="9">C462*(1+D463)</f>
        <v>#NAME?</v>
      </c>
      <c r="D463" s="4" t="e" cm="1">
        <f t="array" aca="1" ref="D463" ca="1">[2]!RndNormal($D$1,$D$2)</f>
        <v>#NAME?</v>
      </c>
    </row>
    <row r="464" spans="1:4">
      <c r="A464" s="3">
        <f t="shared" si="8"/>
        <v>45583</v>
      </c>
      <c r="C464" s="2" t="e">
        <f t="shared" ca="1" si="9"/>
        <v>#NAME?</v>
      </c>
      <c r="D464" s="4" t="e" cm="1">
        <f t="array" aca="1" ref="D464" ca="1">[2]!RndNormal($D$1,$D$2)</f>
        <v>#NAME?</v>
      </c>
    </row>
    <row r="465" spans="1:4">
      <c r="A465" s="3">
        <f t="shared" si="8"/>
        <v>45590</v>
      </c>
      <c r="C465" s="2" t="e">
        <f t="shared" ca="1" si="9"/>
        <v>#NAME?</v>
      </c>
      <c r="D465" s="4" t="e" cm="1">
        <f t="array" aca="1" ref="D465" ca="1">[2]!RndNormal($D$1,$D$2)</f>
        <v>#NAME?</v>
      </c>
    </row>
    <row r="466" spans="1:4">
      <c r="A466" s="3">
        <f t="shared" si="8"/>
        <v>45597</v>
      </c>
      <c r="C466" s="2" t="e">
        <f t="shared" ca="1" si="9"/>
        <v>#NAME?</v>
      </c>
      <c r="D466" s="4" t="e" cm="1">
        <f t="array" aca="1" ref="D466" ca="1">[2]!RndNormal($D$1,$D$2)</f>
        <v>#NAME?</v>
      </c>
    </row>
    <row r="467" spans="1:4">
      <c r="A467" s="3">
        <f t="shared" si="8"/>
        <v>45604</v>
      </c>
      <c r="C467" s="2" t="e">
        <f t="shared" ca="1" si="9"/>
        <v>#NAME?</v>
      </c>
      <c r="D467" s="4" t="e" cm="1">
        <f t="array" aca="1" ref="D467" ca="1">[2]!RndNormal($D$1,$D$2)</f>
        <v>#NAME?</v>
      </c>
    </row>
    <row r="468" spans="1:4">
      <c r="A468" s="3">
        <f t="shared" si="8"/>
        <v>45611</v>
      </c>
      <c r="C468" s="2" t="e">
        <f t="shared" ca="1" si="9"/>
        <v>#NAME?</v>
      </c>
      <c r="D468" s="4" t="e" cm="1">
        <f t="array" aca="1" ref="D468" ca="1">[2]!RndNormal($D$1,$D$2)</f>
        <v>#NAME?</v>
      </c>
    </row>
    <row r="469" spans="1:4">
      <c r="A469" s="3">
        <f t="shared" si="8"/>
        <v>45618</v>
      </c>
      <c r="B469" s="26"/>
      <c r="C469" s="5" t="e">
        <f t="shared" ca="1" si="9"/>
        <v>#NAME?</v>
      </c>
      <c r="D469" s="4" t="e" cm="1">
        <f t="array" aca="1" ref="D469" ca="1">[2]!RndNormal($D$1,$D$2)</f>
        <v>#NAME?</v>
      </c>
    </row>
    <row r="470" spans="1:4">
      <c r="A470" s="3">
        <f t="shared" si="8"/>
        <v>45625</v>
      </c>
      <c r="C470" s="2" t="e">
        <f t="shared" ca="1" si="9"/>
        <v>#NAME?</v>
      </c>
      <c r="D470" s="4" t="e" cm="1">
        <f t="array" aca="1" ref="D470" ca="1">[2]!RndNormal($D$1,$D$2)</f>
        <v>#NAME?</v>
      </c>
    </row>
    <row r="471" spans="1:4">
      <c r="A471" s="3">
        <f t="shared" si="8"/>
        <v>45632</v>
      </c>
      <c r="C471" s="2" t="e">
        <f t="shared" ca="1" si="9"/>
        <v>#NAME?</v>
      </c>
      <c r="D471" s="4" t="e" cm="1">
        <f t="array" aca="1" ref="D471" ca="1">[2]!RndNormal($D$1,$D$2)</f>
        <v>#NAME?</v>
      </c>
    </row>
    <row r="472" spans="1:4">
      <c r="A472" s="3">
        <f t="shared" si="8"/>
        <v>45639</v>
      </c>
      <c r="C472" s="2" t="e">
        <f t="shared" ca="1" si="9"/>
        <v>#NAME?</v>
      </c>
      <c r="D472" s="4" t="e" cm="1">
        <f t="array" aca="1" ref="D472" ca="1">[2]!RndNormal($D$1,$D$2)</f>
        <v>#NAME?</v>
      </c>
    </row>
    <row r="473" spans="1:4">
      <c r="A473" s="3">
        <f t="shared" si="8"/>
        <v>45646</v>
      </c>
      <c r="C473" s="2" t="e">
        <f t="shared" ca="1" si="9"/>
        <v>#NAME?</v>
      </c>
      <c r="D473" s="4" t="e" cm="1">
        <f t="array" aca="1" ref="D473" ca="1">[2]!RndNormal($D$1,$D$2)</f>
        <v>#NAME?</v>
      </c>
    </row>
    <row r="474" spans="1:4">
      <c r="A474" s="3">
        <f t="shared" si="8"/>
        <v>45653</v>
      </c>
      <c r="C474" s="2" t="e">
        <f t="shared" ca="1" si="9"/>
        <v>#NAME?</v>
      </c>
      <c r="D474" s="4" t="e" cm="1">
        <f t="array" aca="1" ref="D474" ca="1">[2]!RndNormal($D$1,$D$2)</f>
        <v>#NAME?</v>
      </c>
    </row>
    <row r="475" spans="1:4">
      <c r="A475" s="3">
        <f t="shared" si="8"/>
        <v>45660</v>
      </c>
      <c r="C475" s="2" t="e">
        <f t="shared" ca="1" si="9"/>
        <v>#NAME?</v>
      </c>
      <c r="D475" s="4" t="e" cm="1">
        <f t="array" aca="1" ref="D475" ca="1">[2]!RndNormal($D$1,$D$2)</f>
        <v>#NAME?</v>
      </c>
    </row>
    <row r="476" spans="1:4">
      <c r="A476" s="3">
        <f t="shared" si="8"/>
        <v>45667</v>
      </c>
      <c r="C476" s="2" t="e">
        <f t="shared" ca="1" si="9"/>
        <v>#NAME?</v>
      </c>
      <c r="D476" s="4" t="e" cm="1">
        <f t="array" aca="1" ref="D476" ca="1">[2]!RndNormal($D$1,$D$2)</f>
        <v>#NAME?</v>
      </c>
    </row>
    <row r="477" spans="1:4">
      <c r="A477" s="3">
        <f t="shared" si="8"/>
        <v>45674</v>
      </c>
      <c r="C477" s="2" t="e">
        <f t="shared" ca="1" si="9"/>
        <v>#NAME?</v>
      </c>
      <c r="D477" s="4" t="e" cm="1">
        <f t="array" aca="1" ref="D477" ca="1">[2]!RndNormal($D$1,$D$2)</f>
        <v>#NAME?</v>
      </c>
    </row>
    <row r="478" spans="1:4">
      <c r="A478" s="3">
        <f t="shared" si="8"/>
        <v>45681</v>
      </c>
      <c r="C478" s="2" t="e">
        <f t="shared" ca="1" si="9"/>
        <v>#NAME?</v>
      </c>
      <c r="D478" s="4" t="e" cm="1">
        <f t="array" aca="1" ref="D478" ca="1">[2]!RndNormal($D$1,$D$2)</f>
        <v>#NAME?</v>
      </c>
    </row>
    <row r="479" spans="1:4">
      <c r="A479" s="3">
        <f t="shared" si="8"/>
        <v>45688</v>
      </c>
      <c r="C479" s="2" t="e">
        <f t="shared" ca="1" si="9"/>
        <v>#NAME?</v>
      </c>
      <c r="D479" s="4" t="e" cm="1">
        <f t="array" aca="1" ref="D479" ca="1">[2]!RndNormal($D$1,$D$2)</f>
        <v>#NAME?</v>
      </c>
    </row>
    <row r="480" spans="1:4">
      <c r="A480" s="3">
        <f t="shared" si="8"/>
        <v>45695</v>
      </c>
      <c r="C480" s="2" t="e">
        <f t="shared" ca="1" si="9"/>
        <v>#NAME?</v>
      </c>
      <c r="D480" s="4" t="e" cm="1">
        <f t="array" aca="1" ref="D480" ca="1">[2]!RndNormal($D$1,$D$2)</f>
        <v>#NAME?</v>
      </c>
    </row>
    <row r="481" spans="1:4">
      <c r="A481" s="3">
        <f t="shared" si="8"/>
        <v>45702</v>
      </c>
      <c r="C481" s="2" t="e">
        <f t="shared" ca="1" si="9"/>
        <v>#NAME?</v>
      </c>
      <c r="D481" s="4" t="e" cm="1">
        <f t="array" aca="1" ref="D481" ca="1">[2]!RndNormal($D$1,$D$2)</f>
        <v>#NAME?</v>
      </c>
    </row>
    <row r="482" spans="1:4">
      <c r="A482" s="3">
        <f t="shared" si="8"/>
        <v>45709</v>
      </c>
      <c r="B482" s="26"/>
      <c r="C482" s="5" t="e">
        <f t="shared" ca="1" si="9"/>
        <v>#NAME?</v>
      </c>
      <c r="D482" s="4" t="e" cm="1">
        <f t="array" aca="1" ref="D482" ca="1">[2]!RndNormal($D$1,$D$2)</f>
        <v>#NAME?</v>
      </c>
    </row>
  </sheetData>
  <dataValidations disablePrompts="1" count="1">
    <dataValidation allowBlank="1" showInputMessage="1" showErrorMessage="1" promptTitle="forecast" prompt=" " sqref="C443 C482 C469 C456" xr:uid="{E871364B-3247-3D40-8BE3-978F819BCFDC}"/>
  </dataValidation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6C63-7C88-6D40-9C71-D610FA03694D}">
  <sheetPr codeName="Tabelle3"/>
  <dimension ref="A1:D1001"/>
  <sheetViews>
    <sheetView showGridLines="0" zoomScaleNormal="100" workbookViewId="0">
      <selection activeCell="D22" sqref="D22"/>
    </sheetView>
  </sheetViews>
  <sheetFormatPr baseColWidth="10" defaultRowHeight="16"/>
  <cols>
    <col min="1" max="4" width="10.7109375" style="11"/>
  </cols>
  <sheetData>
    <row r="1" spans="1:4">
      <c r="A1" s="16" t="s">
        <v>33</v>
      </c>
      <c r="B1" s="16" t="s">
        <v>34</v>
      </c>
      <c r="C1" s="16" t="s">
        <v>35</v>
      </c>
      <c r="D1" s="16" t="s">
        <v>32</v>
      </c>
    </row>
    <row r="2" spans="1:4">
      <c r="A2" s="11">
        <v>5072.4123933531655</v>
      </c>
      <c r="B2" s="11">
        <v>5228.5618034534973</v>
      </c>
      <c r="C2" s="11">
        <v>4916.8218943380934</v>
      </c>
      <c r="D2" s="11">
        <v>4920.4962120341634</v>
      </c>
    </row>
    <row r="3" spans="1:4">
      <c r="A3" s="11">
        <v>4833.5048115338186</v>
      </c>
      <c r="B3" s="11">
        <v>6994.5876370196574</v>
      </c>
      <c r="C3" s="11">
        <v>5533.8223953177667</v>
      </c>
      <c r="D3" s="11">
        <v>4839.3800106987101</v>
      </c>
    </row>
    <row r="4" spans="1:4">
      <c r="A4" s="11">
        <v>5378.6245526385173</v>
      </c>
      <c r="B4" s="11">
        <v>7144.3084260044861</v>
      </c>
      <c r="C4" s="11">
        <v>6738.6028720258801</v>
      </c>
      <c r="D4" s="11">
        <v>5898.3829578773421</v>
      </c>
    </row>
    <row r="5" spans="1:4">
      <c r="A5" s="11">
        <v>5242.1148328561585</v>
      </c>
      <c r="B5" s="11">
        <v>4723.0152222068755</v>
      </c>
      <c r="C5" s="11">
        <v>5469.5841255459973</v>
      </c>
      <c r="D5" s="11">
        <v>4809.8964789887368</v>
      </c>
    </row>
    <row r="6" spans="1:4">
      <c r="A6" s="11">
        <v>5966.7509784479489</v>
      </c>
      <c r="B6" s="11">
        <v>5678.9018471176096</v>
      </c>
      <c r="C6" s="11">
        <v>5449.6165893605066</v>
      </c>
      <c r="D6" s="11">
        <v>6053.5131999919777</v>
      </c>
    </row>
    <row r="7" spans="1:4">
      <c r="A7" s="11">
        <v>5202.4757600501216</v>
      </c>
      <c r="B7" s="11">
        <v>5678.1479454947448</v>
      </c>
      <c r="C7" s="11">
        <v>6060.2703846316499</v>
      </c>
      <c r="D7" s="11">
        <v>5380.3868254743829</v>
      </c>
    </row>
    <row r="8" spans="1:4">
      <c r="A8" s="11">
        <v>4337.8245978332789</v>
      </c>
      <c r="B8" s="11">
        <v>5417.4911859445101</v>
      </c>
      <c r="C8" s="11">
        <v>4997.1057942597135</v>
      </c>
      <c r="D8" s="11">
        <v>5075.9802425274374</v>
      </c>
    </row>
    <row r="9" spans="1:4">
      <c r="A9" s="11">
        <v>5497.0981866784459</v>
      </c>
      <c r="B9" s="11">
        <v>5669.9233508857742</v>
      </c>
      <c r="C9" s="11">
        <v>5751.9342941056493</v>
      </c>
      <c r="D9" s="11">
        <v>5498.5263882784029</v>
      </c>
    </row>
    <row r="10" spans="1:4">
      <c r="A10" s="11">
        <v>5214.2703070614943</v>
      </c>
      <c r="B10" s="11">
        <v>5932.455208075412</v>
      </c>
      <c r="C10" s="11">
        <v>5911.7321135070697</v>
      </c>
      <c r="D10" s="11">
        <v>6187.2195377706876</v>
      </c>
    </row>
    <row r="11" spans="1:4">
      <c r="A11" s="11">
        <v>5769.7469390589258</v>
      </c>
      <c r="B11" s="11">
        <v>7217.1423652368594</v>
      </c>
      <c r="C11" s="11">
        <v>6854.1959064198727</v>
      </c>
      <c r="D11" s="11">
        <v>6193.4629920561101</v>
      </c>
    </row>
    <row r="12" spans="1:4">
      <c r="A12" s="11">
        <v>5673.9906986503129</v>
      </c>
      <c r="B12" s="11">
        <v>5789.7477104893051</v>
      </c>
      <c r="C12" s="11">
        <v>6158.7154029982976</v>
      </c>
      <c r="D12" s="11">
        <v>6149.2261663623231</v>
      </c>
    </row>
    <row r="13" spans="1:4">
      <c r="A13" s="11">
        <v>5821.2425250547312</v>
      </c>
      <c r="B13" s="11">
        <v>4743.4945929955411</v>
      </c>
      <c r="C13" s="11">
        <v>4405.7023887104606</v>
      </c>
      <c r="D13" s="11">
        <v>4764.5655336431792</v>
      </c>
    </row>
    <row r="14" spans="1:4">
      <c r="A14" s="11">
        <v>5299.2525211271368</v>
      </c>
      <c r="B14" s="11">
        <v>3948.6794359769397</v>
      </c>
      <c r="C14" s="11">
        <v>3600.3312426545854</v>
      </c>
      <c r="D14" s="11">
        <v>4273.2553535970037</v>
      </c>
    </row>
    <row r="15" spans="1:4">
      <c r="A15" s="11">
        <v>5401.7690378845264</v>
      </c>
      <c r="B15" s="11">
        <v>6387.7306131016085</v>
      </c>
      <c r="C15" s="11">
        <v>6759.283564119035</v>
      </c>
      <c r="D15" s="11">
        <v>5815.7864825258312</v>
      </c>
    </row>
    <row r="16" spans="1:4">
      <c r="A16" s="11">
        <v>4605.7158221890504</v>
      </c>
      <c r="B16" s="11">
        <v>5046.0912120112534</v>
      </c>
      <c r="C16" s="11">
        <v>5059.4849517080211</v>
      </c>
      <c r="D16" s="11">
        <v>4839.7052054379601</v>
      </c>
    </row>
    <row r="17" spans="1:4">
      <c r="A17" s="11">
        <v>5483.0953563005569</v>
      </c>
      <c r="B17" s="11">
        <v>6928.2608386635366</v>
      </c>
      <c r="C17" s="11">
        <v>6588.3335566258747</v>
      </c>
      <c r="D17" s="11">
        <v>6282.4237970933273</v>
      </c>
    </row>
    <row r="18" spans="1:4">
      <c r="A18" s="11">
        <v>5645.3174666549312</v>
      </c>
      <c r="B18" s="11">
        <v>7222.0598547365744</v>
      </c>
      <c r="C18" s="11">
        <v>6540.8692909161109</v>
      </c>
      <c r="D18" s="11">
        <v>6020.2041918768973</v>
      </c>
    </row>
    <row r="19" spans="1:4">
      <c r="A19" s="11">
        <v>5757.5659081527765</v>
      </c>
      <c r="B19" s="11">
        <v>4954.5612622144417</v>
      </c>
      <c r="C19" s="11">
        <v>5237.1362144268369</v>
      </c>
      <c r="D19" s="11">
        <v>5709.4501458595096</v>
      </c>
    </row>
    <row r="20" spans="1:4">
      <c r="A20" s="11">
        <v>4902.2024803617151</v>
      </c>
      <c r="B20" s="11">
        <v>4839.7838413969548</v>
      </c>
      <c r="C20" s="11">
        <v>4441.2284202570527</v>
      </c>
      <c r="D20" s="11">
        <v>4733.8716512336487</v>
      </c>
    </row>
    <row r="21" spans="1:4">
      <c r="A21" s="11">
        <v>4972.1883378219845</v>
      </c>
      <c r="B21" s="11">
        <v>4453.0826002180083</v>
      </c>
      <c r="C21" s="11">
        <v>5137.9108020484509</v>
      </c>
      <c r="D21" s="11">
        <v>5435.5411469075625</v>
      </c>
    </row>
    <row r="22" spans="1:4">
      <c r="A22" s="11">
        <v>5255.3769682548145</v>
      </c>
      <c r="B22" s="11">
        <v>5567.8522520565912</v>
      </c>
      <c r="C22" s="11">
        <v>5544.0253655854931</v>
      </c>
      <c r="D22" s="11">
        <v>5476.4364548647845</v>
      </c>
    </row>
    <row r="23" spans="1:4">
      <c r="A23" s="11">
        <v>5136.5015752984555</v>
      </c>
      <c r="B23" s="11">
        <v>4480.7761036163984</v>
      </c>
      <c r="C23" s="11">
        <v>4107.0662848568409</v>
      </c>
      <c r="D23" s="11">
        <v>4875.5734501628822</v>
      </c>
    </row>
    <row r="24" spans="1:4">
      <c r="A24" s="11">
        <v>4696.9165811463527</v>
      </c>
      <c r="B24" s="11">
        <v>5008.1853671342251</v>
      </c>
      <c r="C24" s="11">
        <v>4691.4888279958377</v>
      </c>
      <c r="D24" s="11">
        <v>4236.5601891582255</v>
      </c>
    </row>
    <row r="25" spans="1:4">
      <c r="A25" s="11">
        <v>5905.2221548331372</v>
      </c>
      <c r="B25" s="11">
        <v>6690.7937546996609</v>
      </c>
      <c r="C25" s="11">
        <v>6827.9655372727175</v>
      </c>
      <c r="D25" s="11">
        <v>5949.5439344304214</v>
      </c>
    </row>
    <row r="26" spans="1:4">
      <c r="A26" s="11">
        <v>5029.8960341393031</v>
      </c>
      <c r="B26" s="11">
        <v>5692.4101895826625</v>
      </c>
      <c r="C26" s="11">
        <v>5965.1109822115059</v>
      </c>
      <c r="D26" s="11">
        <v>5356.9794279227544</v>
      </c>
    </row>
    <row r="27" spans="1:4">
      <c r="A27" s="11">
        <v>5222.686595917452</v>
      </c>
      <c r="B27" s="11">
        <v>5246.7640921875773</v>
      </c>
      <c r="C27" s="11">
        <v>5483.2263922248549</v>
      </c>
      <c r="D27" s="11">
        <v>4865.9501866418768</v>
      </c>
    </row>
    <row r="28" spans="1:4">
      <c r="A28" s="11">
        <v>5355.1835827753484</v>
      </c>
      <c r="B28" s="11">
        <v>6355.7952850693582</v>
      </c>
      <c r="C28" s="11">
        <v>5612.2509220249367</v>
      </c>
      <c r="D28" s="11">
        <v>5493.7070034110066</v>
      </c>
    </row>
    <row r="29" spans="1:4">
      <c r="A29" s="11">
        <v>4843.8859871301902</v>
      </c>
      <c r="B29" s="11">
        <v>5104.8006229562925</v>
      </c>
      <c r="C29" s="11">
        <v>4961.3322877810551</v>
      </c>
      <c r="D29" s="11">
        <v>4732.9037876194361</v>
      </c>
    </row>
    <row r="30" spans="1:4">
      <c r="A30" s="11">
        <v>4831.8430011416622</v>
      </c>
      <c r="B30" s="11">
        <v>4825.2934934780187</v>
      </c>
      <c r="C30" s="11">
        <v>4367.3956533572309</v>
      </c>
      <c r="D30" s="11">
        <v>4383.1807908816245</v>
      </c>
    </row>
    <row r="31" spans="1:4">
      <c r="A31" s="11">
        <v>4627.7445028924194</v>
      </c>
      <c r="B31" s="11">
        <v>4880.4447198204725</v>
      </c>
      <c r="C31" s="11">
        <v>5344.9092021375864</v>
      </c>
      <c r="D31" s="11">
        <v>4979.2805015970325</v>
      </c>
    </row>
    <row r="32" spans="1:4">
      <c r="A32" s="11">
        <v>5332.9075901242486</v>
      </c>
      <c r="B32" s="11">
        <v>5574.0448759570172</v>
      </c>
      <c r="C32" s="11">
        <v>5017.6908847493632</v>
      </c>
      <c r="D32" s="11">
        <v>5072.5617497334633</v>
      </c>
    </row>
    <row r="33" spans="1:4">
      <c r="A33" s="11">
        <v>5227.2252269953206</v>
      </c>
      <c r="B33" s="11">
        <v>6026.4519817390237</v>
      </c>
      <c r="C33" s="11">
        <v>5759.0450767691473</v>
      </c>
      <c r="D33" s="11">
        <v>5957.9099366503942</v>
      </c>
    </row>
    <row r="34" spans="1:4">
      <c r="A34" s="11">
        <v>5070.112123558888</v>
      </c>
      <c r="B34" s="11">
        <v>7442.6304208599468</v>
      </c>
      <c r="C34" s="11">
        <v>6325.0651153568933</v>
      </c>
      <c r="D34" s="11">
        <v>5653.9204854923064</v>
      </c>
    </row>
    <row r="35" spans="1:4">
      <c r="A35" s="11">
        <v>5494.4139316017463</v>
      </c>
      <c r="B35" s="11">
        <v>5205.7490727385348</v>
      </c>
      <c r="C35" s="11">
        <v>5077.9815340008636</v>
      </c>
      <c r="D35" s="11">
        <v>5052.4166641385891</v>
      </c>
    </row>
    <row r="36" spans="1:4">
      <c r="A36" s="11">
        <v>5310.8788224789641</v>
      </c>
      <c r="B36" s="11">
        <v>5553.1936441066737</v>
      </c>
      <c r="C36" s="11">
        <v>5620.579820582162</v>
      </c>
      <c r="D36" s="11">
        <v>4707.6331287586117</v>
      </c>
    </row>
    <row r="37" spans="1:4">
      <c r="A37" s="11">
        <v>4714.5423961545239</v>
      </c>
      <c r="B37" s="11">
        <v>6701.7551906661038</v>
      </c>
      <c r="C37" s="11">
        <v>5741.5112037962699</v>
      </c>
      <c r="D37" s="11">
        <v>4651.2805633318003</v>
      </c>
    </row>
    <row r="38" spans="1:4">
      <c r="A38" s="11">
        <v>5100.3790463363976</v>
      </c>
      <c r="B38" s="11">
        <v>5691.3189174114605</v>
      </c>
      <c r="C38" s="11">
        <v>5095.410394748319</v>
      </c>
      <c r="D38" s="11">
        <v>4564.7482227882365</v>
      </c>
    </row>
    <row r="39" spans="1:4">
      <c r="A39" s="11">
        <v>4937.185639871298</v>
      </c>
      <c r="B39" s="11">
        <v>5448.3204025661862</v>
      </c>
      <c r="C39" s="11">
        <v>5187.4229014794364</v>
      </c>
      <c r="D39" s="11">
        <v>5116.1993738549345</v>
      </c>
    </row>
    <row r="40" spans="1:4">
      <c r="A40" s="11">
        <v>4947.5147899284357</v>
      </c>
      <c r="B40" s="11">
        <v>5722.5352062350285</v>
      </c>
      <c r="C40" s="11">
        <v>4891.5243805962409</v>
      </c>
      <c r="D40" s="11">
        <v>4915.0546637507841</v>
      </c>
    </row>
    <row r="41" spans="1:4">
      <c r="A41" s="11">
        <v>4734.7688119416953</v>
      </c>
      <c r="B41" s="11">
        <v>6476.9606928968878</v>
      </c>
      <c r="C41" s="11">
        <v>5272.7050926141965</v>
      </c>
      <c r="D41" s="11">
        <v>4638.1468624735498</v>
      </c>
    </row>
    <row r="42" spans="1:4">
      <c r="A42" s="11">
        <v>5186.9474245810961</v>
      </c>
      <c r="B42" s="11">
        <v>4824.3599808572062</v>
      </c>
      <c r="C42" s="11">
        <v>4740.7410031312584</v>
      </c>
      <c r="D42" s="11">
        <v>5236.4529395575037</v>
      </c>
    </row>
    <row r="43" spans="1:4">
      <c r="A43" s="11">
        <v>6015.9383135002327</v>
      </c>
      <c r="B43" s="11">
        <v>6054.6354800596264</v>
      </c>
      <c r="C43" s="11">
        <v>5590.540489757761</v>
      </c>
      <c r="D43" s="11">
        <v>5412.8261950247434</v>
      </c>
    </row>
    <row r="44" spans="1:4">
      <c r="A44" s="11">
        <v>5925.6629163875868</v>
      </c>
      <c r="B44" s="11">
        <v>5298.3508357767278</v>
      </c>
      <c r="C44" s="11">
        <v>5687.627810606632</v>
      </c>
      <c r="D44" s="11">
        <v>6147.3603164526712</v>
      </c>
    </row>
    <row r="45" spans="1:4">
      <c r="A45" s="11">
        <v>5709.6220886574847</v>
      </c>
      <c r="B45" s="11">
        <v>6131.7383762484269</v>
      </c>
      <c r="C45" s="11">
        <v>6237.3745110078989</v>
      </c>
      <c r="D45" s="11">
        <v>6185.0896542194951</v>
      </c>
    </row>
    <row r="46" spans="1:4">
      <c r="A46" s="11">
        <v>4777.248520448511</v>
      </c>
      <c r="B46" s="11">
        <v>5220.3867515922466</v>
      </c>
      <c r="C46" s="11">
        <v>4957.6028153474354</v>
      </c>
      <c r="D46" s="11">
        <v>4700.5018422986304</v>
      </c>
    </row>
    <row r="47" spans="1:4">
      <c r="A47" s="11">
        <v>5209.5490432658034</v>
      </c>
      <c r="B47" s="11">
        <v>6392.6114561647419</v>
      </c>
      <c r="C47" s="11">
        <v>6346.8619082868227</v>
      </c>
      <c r="D47" s="11">
        <v>6461.7897085356872</v>
      </c>
    </row>
    <row r="48" spans="1:4">
      <c r="A48" s="11">
        <v>4995.2137693535142</v>
      </c>
      <c r="B48" s="11">
        <v>6273.8496532788931</v>
      </c>
      <c r="C48" s="11">
        <v>5630.1648081915137</v>
      </c>
      <c r="D48" s="11">
        <v>5199.4572580568665</v>
      </c>
    </row>
    <row r="49" spans="1:4">
      <c r="A49" s="11">
        <v>5721.8706510768288</v>
      </c>
      <c r="B49" s="11">
        <v>5851.9862878217464</v>
      </c>
      <c r="C49" s="11">
        <v>6269.9018938424442</v>
      </c>
      <c r="D49" s="11">
        <v>5881.3737134671119</v>
      </c>
    </row>
    <row r="50" spans="1:4">
      <c r="A50" s="11">
        <v>5427.5753448622409</v>
      </c>
      <c r="B50" s="11">
        <v>4444.4655979938834</v>
      </c>
      <c r="C50" s="11">
        <v>4674.7953493508721</v>
      </c>
      <c r="D50" s="11">
        <v>4919.7284279761698</v>
      </c>
    </row>
    <row r="51" spans="1:4">
      <c r="A51" s="11">
        <v>5441.2870130720821</v>
      </c>
      <c r="B51" s="11">
        <v>6605.8545788453512</v>
      </c>
      <c r="C51" s="11">
        <v>6387.323241606684</v>
      </c>
      <c r="D51" s="11">
        <v>6541.9331658875171</v>
      </c>
    </row>
    <row r="52" spans="1:4">
      <c r="A52" s="11">
        <v>5783.7315357638354</v>
      </c>
      <c r="B52" s="11">
        <v>7131.9041751158666</v>
      </c>
      <c r="C52" s="11">
        <v>7280.6189964260666</v>
      </c>
      <c r="D52" s="11">
        <v>6240.4003641532454</v>
      </c>
    </row>
    <row r="53" spans="1:4">
      <c r="A53" s="11">
        <v>5073.0591910516141</v>
      </c>
      <c r="B53" s="11">
        <v>4999.5666162149946</v>
      </c>
      <c r="C53" s="11">
        <v>4596.6396169927657</v>
      </c>
      <c r="D53" s="11">
        <v>4962.365961632152</v>
      </c>
    </row>
    <row r="54" spans="1:4">
      <c r="A54" s="11">
        <v>5938.5444467278239</v>
      </c>
      <c r="B54" s="11">
        <v>6826.7852781860729</v>
      </c>
      <c r="C54" s="11">
        <v>6664.8034476514931</v>
      </c>
      <c r="D54" s="11">
        <v>6144.5534196470071</v>
      </c>
    </row>
    <row r="55" spans="1:4">
      <c r="A55" s="11">
        <v>4796.6970546260018</v>
      </c>
      <c r="B55" s="11">
        <v>4757.5191670729728</v>
      </c>
      <c r="C55" s="11">
        <v>4756.1886825877727</v>
      </c>
      <c r="D55" s="11">
        <v>4758.0483732255352</v>
      </c>
    </row>
    <row r="56" spans="1:4">
      <c r="A56" s="11">
        <v>5308.7180601614828</v>
      </c>
      <c r="B56" s="11">
        <v>5744.8319401360768</v>
      </c>
      <c r="C56" s="11">
        <v>5695.6277617984106</v>
      </c>
      <c r="D56" s="11">
        <v>5232.7300692636545</v>
      </c>
    </row>
    <row r="57" spans="1:4">
      <c r="A57" s="11">
        <v>4876.8218531179318</v>
      </c>
      <c r="B57" s="11">
        <v>4769.8122240369603</v>
      </c>
      <c r="C57" s="11">
        <v>4927.4539623267747</v>
      </c>
      <c r="D57" s="11">
        <v>4836.6838094589612</v>
      </c>
    </row>
    <row r="58" spans="1:4">
      <c r="A58" s="11">
        <v>5602.6276368540339</v>
      </c>
      <c r="B58" s="11">
        <v>6339.9029326686668</v>
      </c>
      <c r="C58" s="11">
        <v>6320.8784067438019</v>
      </c>
      <c r="D58" s="11">
        <v>5474.1570910501014</v>
      </c>
    </row>
    <row r="59" spans="1:4">
      <c r="A59" s="11">
        <v>4821.3412446290595</v>
      </c>
      <c r="B59" s="11">
        <v>4335.2408131834554</v>
      </c>
      <c r="C59" s="11">
        <v>4159.6617548887834</v>
      </c>
      <c r="D59" s="11">
        <v>4266.1800288710592</v>
      </c>
    </row>
    <row r="60" spans="1:4">
      <c r="A60" s="11">
        <v>4689.6172955991324</v>
      </c>
      <c r="B60" s="11">
        <v>5027.9837760504515</v>
      </c>
      <c r="C60" s="11">
        <v>5053.383153789342</v>
      </c>
      <c r="D60" s="11">
        <v>4506.1837612061809</v>
      </c>
    </row>
    <row r="61" spans="1:4">
      <c r="A61" s="11">
        <v>5342.9901530559609</v>
      </c>
      <c r="B61" s="11">
        <v>5435.0569111237728</v>
      </c>
      <c r="C61" s="11">
        <v>5116.5941105316087</v>
      </c>
      <c r="D61" s="11">
        <v>5376.6180222493767</v>
      </c>
    </row>
    <row r="62" spans="1:4">
      <c r="A62" s="11">
        <v>5168.7884351538751</v>
      </c>
      <c r="B62" s="11">
        <v>5829.1657157921181</v>
      </c>
      <c r="C62" s="11">
        <v>5846.4076088871543</v>
      </c>
      <c r="D62" s="11">
        <v>5692.6129514689665</v>
      </c>
    </row>
    <row r="63" spans="1:4">
      <c r="A63" s="11">
        <v>5253.9129383173413</v>
      </c>
      <c r="B63" s="11">
        <v>4852.2781654795835</v>
      </c>
      <c r="C63" s="11">
        <v>4442.7495441494266</v>
      </c>
      <c r="D63" s="11">
        <v>4574.736644173835</v>
      </c>
    </row>
    <row r="64" spans="1:4">
      <c r="A64" s="11">
        <v>5284.3425499769273</v>
      </c>
      <c r="B64" s="11">
        <v>7428.2668293003208</v>
      </c>
      <c r="C64" s="11">
        <v>6441.1548177570576</v>
      </c>
      <c r="D64" s="11">
        <v>5992.7428341974319</v>
      </c>
    </row>
    <row r="65" spans="1:4">
      <c r="A65" s="11">
        <v>5101.0402932407287</v>
      </c>
      <c r="B65" s="11">
        <v>4971.2845013295873</v>
      </c>
      <c r="C65" s="11">
        <v>5474.4952269588448</v>
      </c>
      <c r="D65" s="11">
        <v>4990.5254886693237</v>
      </c>
    </row>
    <row r="66" spans="1:4">
      <c r="A66" s="11">
        <v>5317.7679186938694</v>
      </c>
      <c r="B66" s="11">
        <v>5079.9363771042599</v>
      </c>
      <c r="C66" s="11">
        <v>5196.6710315588334</v>
      </c>
      <c r="D66" s="11">
        <v>5136.1580902736096</v>
      </c>
    </row>
    <row r="67" spans="1:4">
      <c r="A67" s="11">
        <v>5827.7936360389403</v>
      </c>
      <c r="B67" s="11">
        <v>6796.3621726089814</v>
      </c>
      <c r="C67" s="11">
        <v>5878.0918479729098</v>
      </c>
      <c r="D67" s="11">
        <v>5368.457892885709</v>
      </c>
    </row>
    <row r="68" spans="1:4">
      <c r="A68" s="11">
        <v>5114.1652886474849</v>
      </c>
      <c r="B68" s="11">
        <v>4527.5955268358157</v>
      </c>
      <c r="C68" s="11">
        <v>5081.8741935707067</v>
      </c>
      <c r="D68" s="11">
        <v>5695.8116350978889</v>
      </c>
    </row>
    <row r="69" spans="1:4">
      <c r="A69" s="11">
        <v>5112.2563109655248</v>
      </c>
      <c r="B69" s="11">
        <v>5761.196017613599</v>
      </c>
      <c r="C69" s="11">
        <v>5584.440086638434</v>
      </c>
      <c r="D69" s="11">
        <v>5420.6577481026152</v>
      </c>
    </row>
    <row r="70" spans="1:4">
      <c r="A70" s="11">
        <v>5293.9712845562353</v>
      </c>
      <c r="B70" s="11">
        <v>6573.6951111985882</v>
      </c>
      <c r="C70" s="11">
        <v>6008.5539201449783</v>
      </c>
      <c r="D70" s="11">
        <v>5829.4180475203993</v>
      </c>
    </row>
    <row r="71" spans="1:4">
      <c r="A71" s="11">
        <v>4961.9788785245946</v>
      </c>
      <c r="B71" s="11">
        <v>4759.8368597687759</v>
      </c>
      <c r="C71" s="11">
        <v>5094.5042269789174</v>
      </c>
      <c r="D71" s="11">
        <v>4944.281741192699</v>
      </c>
    </row>
    <row r="72" spans="1:4">
      <c r="A72" s="11">
        <v>5873.7449095566753</v>
      </c>
      <c r="B72" s="11">
        <v>5613.9307895052989</v>
      </c>
      <c r="C72" s="11">
        <v>5638.8633399430382</v>
      </c>
      <c r="D72" s="11">
        <v>5923.1262743525695</v>
      </c>
    </row>
    <row r="73" spans="1:4">
      <c r="A73" s="11">
        <v>5065.9044484918468</v>
      </c>
      <c r="B73" s="11">
        <v>4820.0611781255593</v>
      </c>
      <c r="C73" s="11">
        <v>4678.4928362197134</v>
      </c>
      <c r="D73" s="11">
        <v>4998.8529101179402</v>
      </c>
    </row>
    <row r="74" spans="1:4">
      <c r="A74" s="11">
        <v>5036.9400187794463</v>
      </c>
      <c r="B74" s="11">
        <v>8104.8082303765268</v>
      </c>
      <c r="C74" s="11">
        <v>6603.8907109645406</v>
      </c>
      <c r="D74" s="11">
        <v>5438.3934439824943</v>
      </c>
    </row>
    <row r="75" spans="1:4">
      <c r="A75" s="11">
        <v>4533.6683191228094</v>
      </c>
      <c r="B75" s="11">
        <v>5805.2442260278722</v>
      </c>
      <c r="C75" s="11">
        <v>5266.9051275924612</v>
      </c>
      <c r="D75" s="11">
        <v>5384.5372004189894</v>
      </c>
    </row>
    <row r="76" spans="1:4">
      <c r="A76" s="11">
        <v>5749.6304759707209</v>
      </c>
      <c r="B76" s="11">
        <v>6557.802729450731</v>
      </c>
      <c r="C76" s="11">
        <v>7245.6745865038456</v>
      </c>
      <c r="D76" s="11">
        <v>6103.4997868731707</v>
      </c>
    </row>
    <row r="77" spans="1:4">
      <c r="A77" s="11">
        <v>5148.2051939854164</v>
      </c>
      <c r="B77" s="11">
        <v>6113.8594797363512</v>
      </c>
      <c r="C77" s="11">
        <v>5513.5473308713945</v>
      </c>
      <c r="D77" s="11">
        <v>5275.2899228095312</v>
      </c>
    </row>
    <row r="78" spans="1:4">
      <c r="A78" s="11">
        <v>5591.9357826741589</v>
      </c>
      <c r="B78" s="11">
        <v>6048.1350676497987</v>
      </c>
      <c r="C78" s="11">
        <v>5599.1305946692837</v>
      </c>
      <c r="D78" s="11">
        <v>5898.3232958560639</v>
      </c>
    </row>
    <row r="79" spans="1:4">
      <c r="A79" s="11">
        <v>4512.2202442297212</v>
      </c>
      <c r="B79" s="11">
        <v>5303.5328846602069</v>
      </c>
      <c r="C79" s="11">
        <v>4833.1109921282696</v>
      </c>
      <c r="D79" s="11">
        <v>4906.9115809632185</v>
      </c>
    </row>
    <row r="80" spans="1:4">
      <c r="A80" s="11">
        <v>4999.6520770741263</v>
      </c>
      <c r="B80" s="11">
        <v>4943.4183866687736</v>
      </c>
      <c r="C80" s="11">
        <v>5190.6784575676384</v>
      </c>
      <c r="D80" s="11">
        <v>4812.6225036253309</v>
      </c>
    </row>
    <row r="81" spans="1:4">
      <c r="A81" s="11">
        <v>5169.1602685532625</v>
      </c>
      <c r="B81" s="11">
        <v>6150.2878524529378</v>
      </c>
      <c r="C81" s="11">
        <v>6291.4185067419721</v>
      </c>
      <c r="D81" s="11">
        <v>5627.992039548205</v>
      </c>
    </row>
    <row r="82" spans="1:4">
      <c r="A82" s="11">
        <v>5183.0643257529127</v>
      </c>
      <c r="B82" s="11">
        <v>5144.406833826476</v>
      </c>
      <c r="C82" s="11">
        <v>4771.3577972969861</v>
      </c>
      <c r="D82" s="11">
        <v>5212.0003451434623</v>
      </c>
    </row>
    <row r="83" spans="1:4">
      <c r="A83" s="11">
        <v>4827.741131099212</v>
      </c>
      <c r="B83" s="11">
        <v>4881.1915151875137</v>
      </c>
      <c r="C83" s="11">
        <v>4963.2527437016151</v>
      </c>
      <c r="D83" s="11">
        <v>4695.3156084653174</v>
      </c>
    </row>
    <row r="84" spans="1:4">
      <c r="A84" s="11">
        <v>5417.4297230738084</v>
      </c>
      <c r="B84" s="11">
        <v>5257.2161306719518</v>
      </c>
      <c r="C84" s="11">
        <v>5542.0930934503003</v>
      </c>
      <c r="D84" s="11">
        <v>5831.808258584967</v>
      </c>
    </row>
    <row r="85" spans="1:4">
      <c r="A85" s="11">
        <v>5352.8231548897475</v>
      </c>
      <c r="B85" s="11">
        <v>5428.5684366995147</v>
      </c>
      <c r="C85" s="11">
        <v>5789.6611750917418</v>
      </c>
      <c r="D85" s="11">
        <v>5988.6614042134324</v>
      </c>
    </row>
    <row r="86" spans="1:4">
      <c r="A86" s="11">
        <v>5178.8204809592971</v>
      </c>
      <c r="B86" s="11">
        <v>5398.8789317444707</v>
      </c>
      <c r="C86" s="11">
        <v>5149.875788921524</v>
      </c>
      <c r="D86" s="11">
        <v>5006.3965482478598</v>
      </c>
    </row>
    <row r="87" spans="1:4">
      <c r="A87" s="11">
        <v>5607.0933585246157</v>
      </c>
      <c r="B87" s="11">
        <v>6924.5674638144819</v>
      </c>
      <c r="C87" s="11">
        <v>6430.5445681245919</v>
      </c>
      <c r="D87" s="11">
        <v>6931.9403385744918</v>
      </c>
    </row>
    <row r="88" spans="1:4">
      <c r="A88" s="11">
        <v>5035.3821726502329</v>
      </c>
      <c r="B88" s="11">
        <v>5399.785295144673</v>
      </c>
      <c r="C88" s="11">
        <v>4910.8375483237151</v>
      </c>
      <c r="D88" s="11">
        <v>5034.1095270934329</v>
      </c>
    </row>
    <row r="89" spans="1:4">
      <c r="A89" s="11">
        <v>5062.823341195859</v>
      </c>
      <c r="B89" s="11">
        <v>5419.5572581215119</v>
      </c>
      <c r="C89" s="11">
        <v>4710.3617390353238</v>
      </c>
      <c r="D89" s="11">
        <v>5158.2950351826248</v>
      </c>
    </row>
    <row r="90" spans="1:4">
      <c r="A90" s="11">
        <v>5487.6976233702808</v>
      </c>
      <c r="B90" s="11">
        <v>4452.4244538919229</v>
      </c>
      <c r="C90" s="11">
        <v>4361.3685749869583</v>
      </c>
      <c r="D90" s="11">
        <v>4855.5866501612363</v>
      </c>
    </row>
    <row r="91" spans="1:4">
      <c r="A91" s="11">
        <v>4983.322592804564</v>
      </c>
      <c r="B91" s="11">
        <v>6648.7477848047893</v>
      </c>
      <c r="C91" s="11">
        <v>6422.9316757646056</v>
      </c>
      <c r="D91" s="11">
        <v>5212.8140028761854</v>
      </c>
    </row>
    <row r="92" spans="1:4">
      <c r="A92" s="11">
        <v>4108.3255183252704</v>
      </c>
      <c r="B92" s="11">
        <v>4517.5645173513894</v>
      </c>
      <c r="C92" s="11">
        <v>4675.1880197199971</v>
      </c>
      <c r="D92" s="11">
        <v>4518.9561356563927</v>
      </c>
    </row>
    <row r="93" spans="1:4">
      <c r="A93" s="11">
        <v>5504.3949945410241</v>
      </c>
      <c r="B93" s="11">
        <v>6246.7540543812665</v>
      </c>
      <c r="C93" s="11">
        <v>5930.6380390755394</v>
      </c>
      <c r="D93" s="11">
        <v>5335.5124079712232</v>
      </c>
    </row>
    <row r="94" spans="1:4">
      <c r="A94" s="11">
        <v>5875.8743748941797</v>
      </c>
      <c r="B94" s="11">
        <v>6888.8475929410415</v>
      </c>
      <c r="C94" s="11">
        <v>6672.4418657713841</v>
      </c>
      <c r="D94" s="11">
        <v>6137.2087922277296</v>
      </c>
    </row>
    <row r="95" spans="1:4">
      <c r="A95" s="11">
        <v>4607.416210966212</v>
      </c>
      <c r="B95" s="11">
        <v>5074.5728839595376</v>
      </c>
      <c r="C95" s="11">
        <v>5181.157297082651</v>
      </c>
      <c r="D95" s="11">
        <v>4669.7559478820485</v>
      </c>
    </row>
    <row r="96" spans="1:4">
      <c r="A96" s="11">
        <v>5010.6427759354765</v>
      </c>
      <c r="B96" s="11">
        <v>5083.7444555425545</v>
      </c>
      <c r="C96" s="11">
        <v>5735.0525786349344</v>
      </c>
      <c r="D96" s="11">
        <v>6034.2653254594552</v>
      </c>
    </row>
    <row r="97" spans="1:4">
      <c r="A97" s="11">
        <v>5207.1526357577413</v>
      </c>
      <c r="B97" s="11">
        <v>7151.6706536713655</v>
      </c>
      <c r="C97" s="11">
        <v>6585.420163278276</v>
      </c>
      <c r="D97" s="11">
        <v>5206.5635670311749</v>
      </c>
    </row>
    <row r="98" spans="1:4">
      <c r="A98" s="11">
        <v>5909.6143835032663</v>
      </c>
      <c r="B98" s="11">
        <v>5944.4700735078604</v>
      </c>
      <c r="C98" s="11">
        <v>6242.1350757601031</v>
      </c>
      <c r="D98" s="11">
        <v>6490.5094220354977</v>
      </c>
    </row>
    <row r="99" spans="1:4">
      <c r="A99" s="11">
        <v>4831.3418556692541</v>
      </c>
      <c r="B99" s="11">
        <v>6402.3979769814687</v>
      </c>
      <c r="C99" s="11">
        <v>5747.8131356041777</v>
      </c>
      <c r="D99" s="11">
        <v>5207.7949534210993</v>
      </c>
    </row>
    <row r="100" spans="1:4">
      <c r="A100" s="11">
        <v>6069.4913940708047</v>
      </c>
      <c r="B100" s="11">
        <v>6588.4032004503324</v>
      </c>
      <c r="C100" s="11">
        <v>6247.1855990091026</v>
      </c>
      <c r="D100" s="11">
        <v>6260.5665372303356</v>
      </c>
    </row>
    <row r="101" spans="1:4">
      <c r="A101" s="11">
        <v>5612.7634845993398</v>
      </c>
      <c r="B101" s="11">
        <v>8237.6421919309487</v>
      </c>
      <c r="C101" s="11">
        <v>7357.870260394172</v>
      </c>
      <c r="D101" s="11">
        <v>6622.1852986261438</v>
      </c>
    </row>
    <row r="102" spans="1:4">
      <c r="A102" s="11">
        <v>5108.8152040628856</v>
      </c>
      <c r="B102" s="11">
        <v>4846.0053753550055</v>
      </c>
      <c r="C102" s="11">
        <v>5810.876785929815</v>
      </c>
      <c r="D102" s="11">
        <v>5634.9117659599233</v>
      </c>
    </row>
    <row r="103" spans="1:4">
      <c r="A103" s="11">
        <v>5676.9511069439495</v>
      </c>
      <c r="B103" s="11">
        <v>6394.2456518415975</v>
      </c>
      <c r="C103" s="11">
        <v>5767.3549732763122</v>
      </c>
      <c r="D103" s="11">
        <v>5749.7845332954721</v>
      </c>
    </row>
    <row r="104" spans="1:4">
      <c r="A104" s="11">
        <v>5193.8259467411199</v>
      </c>
      <c r="B104" s="11">
        <v>4906.4189452615192</v>
      </c>
      <c r="C104" s="11">
        <v>5243.4719003371256</v>
      </c>
      <c r="D104" s="11">
        <v>5455.3056388909545</v>
      </c>
    </row>
    <row r="105" spans="1:4">
      <c r="A105" s="11">
        <v>4842.7474109818395</v>
      </c>
      <c r="B105" s="11">
        <v>4548.6817067408001</v>
      </c>
      <c r="C105" s="11">
        <v>4608.0384775278499</v>
      </c>
      <c r="D105" s="11">
        <v>4740.201177347165</v>
      </c>
    </row>
    <row r="106" spans="1:4">
      <c r="A106" s="11">
        <v>5553.8718171110886</v>
      </c>
      <c r="B106" s="11">
        <v>6028.6710134875375</v>
      </c>
      <c r="C106" s="11">
        <v>5946.3521098026995</v>
      </c>
      <c r="D106" s="11">
        <v>5340.4291077808175</v>
      </c>
    </row>
    <row r="107" spans="1:4">
      <c r="A107" s="11">
        <v>5574.3879681834105</v>
      </c>
      <c r="B107" s="11">
        <v>8018.0999100993704</v>
      </c>
      <c r="C107" s="11">
        <v>7165.4343200394733</v>
      </c>
      <c r="D107" s="11">
        <v>6823.2357005016074</v>
      </c>
    </row>
    <row r="108" spans="1:4">
      <c r="A108" s="11">
        <v>5401.8239454583199</v>
      </c>
      <c r="B108" s="11">
        <v>5490.5504930230536</v>
      </c>
      <c r="C108" s="11">
        <v>4923.9974676154716</v>
      </c>
      <c r="D108" s="11">
        <v>5047.2819996961271</v>
      </c>
    </row>
    <row r="109" spans="1:4">
      <c r="A109" s="11">
        <v>5780.8852492528486</v>
      </c>
      <c r="B109" s="11">
        <v>6105.7566200572255</v>
      </c>
      <c r="C109" s="11">
        <v>6633.4947033169537</v>
      </c>
      <c r="D109" s="11">
        <v>6818.3740538148786</v>
      </c>
    </row>
    <row r="110" spans="1:4">
      <c r="A110" s="11">
        <v>4579.6801576287362</v>
      </c>
      <c r="B110" s="11">
        <v>5090.756380982597</v>
      </c>
      <c r="C110" s="11">
        <v>5781.9909230179501</v>
      </c>
      <c r="D110" s="11">
        <v>5147.5256076671649</v>
      </c>
    </row>
    <row r="111" spans="1:4">
      <c r="A111" s="11">
        <v>5418.7812000594759</v>
      </c>
      <c r="B111" s="11">
        <v>5992.3045934086649</v>
      </c>
      <c r="C111" s="11">
        <v>6027.4860386213049</v>
      </c>
      <c r="D111" s="11">
        <v>6113.5482126498873</v>
      </c>
    </row>
    <row r="112" spans="1:4">
      <c r="A112" s="11">
        <v>5005.7281681771474</v>
      </c>
      <c r="B112" s="11">
        <v>5096.2731574975496</v>
      </c>
      <c r="C112" s="11">
        <v>4785.7844407866251</v>
      </c>
      <c r="D112" s="11">
        <v>5106.2768326821079</v>
      </c>
    </row>
    <row r="113" spans="1:4">
      <c r="A113" s="11">
        <v>4841.2076611046805</v>
      </c>
      <c r="B113" s="11">
        <v>5645.165474933664</v>
      </c>
      <c r="C113" s="11">
        <v>5396.3912173515146</v>
      </c>
      <c r="D113" s="11">
        <v>5207.6383676230762</v>
      </c>
    </row>
    <row r="114" spans="1:4">
      <c r="A114" s="11">
        <v>4631.0465182952494</v>
      </c>
      <c r="B114" s="11">
        <v>4171.31815275797</v>
      </c>
      <c r="C114" s="11">
        <v>4450.2126875158756</v>
      </c>
      <c r="D114" s="11">
        <v>4276.6941382119412</v>
      </c>
    </row>
    <row r="115" spans="1:4">
      <c r="A115" s="11">
        <v>4764.432774576052</v>
      </c>
      <c r="B115" s="11">
        <v>4935.4674340824076</v>
      </c>
      <c r="C115" s="11">
        <v>4754.9167567904233</v>
      </c>
      <c r="D115" s="11">
        <v>4785.8257929533074</v>
      </c>
    </row>
    <row r="116" spans="1:4">
      <c r="A116" s="11">
        <v>4777.8357390677647</v>
      </c>
      <c r="B116" s="11">
        <v>5114.5257247831469</v>
      </c>
      <c r="C116" s="11">
        <v>4918.5265483332823</v>
      </c>
      <c r="D116" s="11">
        <v>4909.8296374375423</v>
      </c>
    </row>
    <row r="117" spans="1:4">
      <c r="A117" s="11">
        <v>5367.2818900382354</v>
      </c>
      <c r="B117" s="11">
        <v>4658.685043371549</v>
      </c>
      <c r="C117" s="11">
        <v>4560.6977547007573</v>
      </c>
      <c r="D117" s="11">
        <v>4481.0581324399018</v>
      </c>
    </row>
    <row r="118" spans="1:4">
      <c r="A118" s="11">
        <v>5568.6383493845542</v>
      </c>
      <c r="B118" s="11">
        <v>6239.277731663512</v>
      </c>
      <c r="C118" s="11">
        <v>6052.4031294332372</v>
      </c>
      <c r="D118" s="11">
        <v>5633.0960600001144</v>
      </c>
    </row>
    <row r="119" spans="1:4">
      <c r="A119" s="11">
        <v>5552.5264142461901</v>
      </c>
      <c r="B119" s="11">
        <v>6790.3193987356526</v>
      </c>
      <c r="C119" s="11">
        <v>7335.9668764974012</v>
      </c>
      <c r="D119" s="11">
        <v>5696.7117280533284</v>
      </c>
    </row>
    <row r="120" spans="1:4">
      <c r="A120" s="11">
        <v>5609.9770286985595</v>
      </c>
      <c r="B120" s="11">
        <v>5441.4659140404046</v>
      </c>
      <c r="C120" s="11">
        <v>5959.7395024933649</v>
      </c>
      <c r="D120" s="11">
        <v>4941.7884431797729</v>
      </c>
    </row>
    <row r="121" spans="1:4">
      <c r="A121" s="11">
        <v>5157.734043492228</v>
      </c>
      <c r="B121" s="11">
        <v>6892.4681828209823</v>
      </c>
      <c r="C121" s="11">
        <v>6378.0383031507245</v>
      </c>
      <c r="D121" s="11">
        <v>5693.2301496051205</v>
      </c>
    </row>
    <row r="122" spans="1:4">
      <c r="A122" s="11">
        <v>5531.837531151351</v>
      </c>
      <c r="B122" s="11">
        <v>6344.2061319929426</v>
      </c>
      <c r="C122" s="11">
        <v>6523.8266812433476</v>
      </c>
      <c r="D122" s="11">
        <v>6527.711768348131</v>
      </c>
    </row>
    <row r="123" spans="1:4">
      <c r="A123" s="11">
        <v>5577.0572764089338</v>
      </c>
      <c r="B123" s="11">
        <v>6338.3527321414222</v>
      </c>
      <c r="C123" s="11">
        <v>6356.8804479459577</v>
      </c>
      <c r="D123" s="11">
        <v>5993.4319236736001</v>
      </c>
    </row>
    <row r="124" spans="1:4">
      <c r="A124" s="11">
        <v>4086.8839459746027</v>
      </c>
      <c r="B124" s="11">
        <v>5433.5767473548176</v>
      </c>
      <c r="C124" s="11">
        <v>5089.0115630224564</v>
      </c>
      <c r="D124" s="11">
        <v>4738.7056713343864</v>
      </c>
    </row>
    <row r="125" spans="1:4">
      <c r="A125" s="11">
        <v>5455.5525740792564</v>
      </c>
      <c r="B125" s="11">
        <v>4545.4578012225411</v>
      </c>
      <c r="C125" s="11">
        <v>4992.471123560761</v>
      </c>
      <c r="D125" s="11">
        <v>5537.7856556316865</v>
      </c>
    </row>
    <row r="126" spans="1:4">
      <c r="A126" s="11">
        <v>4945.6421362262854</v>
      </c>
      <c r="B126" s="11">
        <v>5214.395724652326</v>
      </c>
      <c r="C126" s="11">
        <v>5133.6291285891239</v>
      </c>
      <c r="D126" s="11">
        <v>5221.757834898769</v>
      </c>
    </row>
    <row r="127" spans="1:4">
      <c r="A127" s="11">
        <v>4738.4612457777785</v>
      </c>
      <c r="B127" s="11">
        <v>4529.1171498241602</v>
      </c>
      <c r="C127" s="11">
        <v>4770.9201922971797</v>
      </c>
      <c r="D127" s="11">
        <v>5341.9003904315041</v>
      </c>
    </row>
    <row r="128" spans="1:4">
      <c r="A128" s="11">
        <v>5917.4278363347039</v>
      </c>
      <c r="B128" s="11">
        <v>7952.9214908044478</v>
      </c>
      <c r="C128" s="11">
        <v>6876.1291140587937</v>
      </c>
      <c r="D128" s="11">
        <v>6438.8843132488109</v>
      </c>
    </row>
    <row r="129" spans="1:4">
      <c r="A129" s="11">
        <v>5776.9320023114587</v>
      </c>
      <c r="B129" s="11">
        <v>6119.4348503166302</v>
      </c>
      <c r="C129" s="11">
        <v>6582.5094473185754</v>
      </c>
      <c r="D129" s="11">
        <v>6136.9914781086036</v>
      </c>
    </row>
    <row r="130" spans="1:4">
      <c r="A130" s="11">
        <v>5173.556577077331</v>
      </c>
      <c r="B130" s="11">
        <v>5756.978549196896</v>
      </c>
      <c r="C130" s="11">
        <v>5060.642860865657</v>
      </c>
      <c r="D130" s="11">
        <v>5178.1211379147626</v>
      </c>
    </row>
    <row r="131" spans="1:4">
      <c r="A131" s="11">
        <v>5781.4969879994951</v>
      </c>
      <c r="B131" s="11">
        <v>7994.3901325509487</v>
      </c>
      <c r="C131" s="11">
        <v>8006.7226376678709</v>
      </c>
      <c r="D131" s="11">
        <v>7059.8477286532816</v>
      </c>
    </row>
    <row r="132" spans="1:4">
      <c r="A132" s="11">
        <v>5539.4961089415765</v>
      </c>
      <c r="B132" s="11">
        <v>5127.1989605383169</v>
      </c>
      <c r="C132" s="11">
        <v>5575.7691878351379</v>
      </c>
      <c r="D132" s="11">
        <v>6052.662171224224</v>
      </c>
    </row>
    <row r="133" spans="1:4">
      <c r="A133" s="11">
        <v>5433.9856598084352</v>
      </c>
      <c r="B133" s="11">
        <v>5817.2247225041983</v>
      </c>
      <c r="C133" s="11">
        <v>5638.0581064543512</v>
      </c>
      <c r="D133" s="11">
        <v>5571.9992029312161</v>
      </c>
    </row>
    <row r="134" spans="1:4">
      <c r="A134" s="11">
        <v>5519.7992992830232</v>
      </c>
      <c r="B134" s="11">
        <v>6410.6359806994951</v>
      </c>
      <c r="C134" s="11">
        <v>6564.8544237584974</v>
      </c>
      <c r="D134" s="11">
        <v>6148.2939399525721</v>
      </c>
    </row>
    <row r="135" spans="1:4">
      <c r="A135" s="11">
        <v>6598.9472328970178</v>
      </c>
      <c r="B135" s="11">
        <v>6473.6098142348992</v>
      </c>
      <c r="C135" s="11">
        <v>6974.945593236368</v>
      </c>
      <c r="D135" s="11">
        <v>7444.2654043097255</v>
      </c>
    </row>
    <row r="136" spans="1:4">
      <c r="A136" s="11">
        <v>4838.7729431868356</v>
      </c>
      <c r="B136" s="11">
        <v>5201.5986500894114</v>
      </c>
      <c r="C136" s="11">
        <v>4591.5486901864342</v>
      </c>
      <c r="D136" s="11">
        <v>4876.0624831190826</v>
      </c>
    </row>
    <row r="137" spans="1:4">
      <c r="A137" s="11">
        <v>5933.2020384603156</v>
      </c>
      <c r="B137" s="11">
        <v>5473.1763798323809</v>
      </c>
      <c r="C137" s="11">
        <v>5488.2279356145054</v>
      </c>
      <c r="D137" s="11">
        <v>5769.7616853868803</v>
      </c>
    </row>
    <row r="138" spans="1:4">
      <c r="A138" s="11">
        <v>5203.4498809746729</v>
      </c>
      <c r="B138" s="11">
        <v>5573.4351004500277</v>
      </c>
      <c r="C138" s="11">
        <v>5465.1407751734723</v>
      </c>
      <c r="D138" s="11">
        <v>5532.4639803876435</v>
      </c>
    </row>
    <row r="139" spans="1:4">
      <c r="A139" s="11">
        <v>5462.4607941197137</v>
      </c>
      <c r="B139" s="11">
        <v>7251.6711601505431</v>
      </c>
      <c r="C139" s="11">
        <v>7275.8067722597489</v>
      </c>
      <c r="D139" s="11">
        <v>7012.4932231484863</v>
      </c>
    </row>
    <row r="140" spans="1:4">
      <c r="A140" s="11">
        <v>5569.4964842555901</v>
      </c>
      <c r="B140" s="11">
        <v>6016.2707947872132</v>
      </c>
      <c r="C140" s="11">
        <v>5960.6570233991506</v>
      </c>
      <c r="D140" s="11">
        <v>6181.8413556364658</v>
      </c>
    </row>
    <row r="141" spans="1:4">
      <c r="A141" s="11">
        <v>4777.2905963546245</v>
      </c>
      <c r="B141" s="11">
        <v>5161.3191598662597</v>
      </c>
      <c r="C141" s="11">
        <v>5088.332297398817</v>
      </c>
      <c r="D141" s="11">
        <v>4937.9274265925533</v>
      </c>
    </row>
    <row r="142" spans="1:4">
      <c r="A142" s="11">
        <v>5116.7766695408118</v>
      </c>
      <c r="B142" s="11">
        <v>5616.1694866195203</v>
      </c>
      <c r="C142" s="11">
        <v>5335.3851315654038</v>
      </c>
      <c r="D142" s="11">
        <v>5445.6374610942994</v>
      </c>
    </row>
    <row r="143" spans="1:4">
      <c r="A143" s="11">
        <v>4668.2073526778477</v>
      </c>
      <c r="B143" s="11">
        <v>4013.0114344530666</v>
      </c>
      <c r="C143" s="11">
        <v>3952.9937781733861</v>
      </c>
      <c r="D143" s="11">
        <v>3718.8537686630666</v>
      </c>
    </row>
    <row r="144" spans="1:4">
      <c r="A144" s="11">
        <v>5412.3440467812588</v>
      </c>
      <c r="B144" s="11">
        <v>6149.4461438369181</v>
      </c>
      <c r="C144" s="11">
        <v>6228.4056635740699</v>
      </c>
      <c r="D144" s="11">
        <v>5399.4796163659903</v>
      </c>
    </row>
    <row r="145" spans="1:4">
      <c r="A145" s="11">
        <v>5390.856951642043</v>
      </c>
      <c r="B145" s="11">
        <v>7773.6312781411452</v>
      </c>
      <c r="C145" s="11">
        <v>5801.993692343819</v>
      </c>
      <c r="D145" s="11">
        <v>5295.5262830953998</v>
      </c>
    </row>
    <row r="146" spans="1:4">
      <c r="A146" s="11">
        <v>5168.0426744816396</v>
      </c>
      <c r="B146" s="11">
        <v>5879.3843527966847</v>
      </c>
      <c r="C146" s="11">
        <v>5940.4872525351138</v>
      </c>
      <c r="D146" s="11">
        <v>5815.6258862187406</v>
      </c>
    </row>
    <row r="147" spans="1:4">
      <c r="A147" s="11">
        <v>5123.0431798183236</v>
      </c>
      <c r="B147" s="11">
        <v>4741.8470328345202</v>
      </c>
      <c r="C147" s="11">
        <v>4625.0923705334626</v>
      </c>
      <c r="D147" s="11">
        <v>5018.1919053311476</v>
      </c>
    </row>
    <row r="148" spans="1:4">
      <c r="A148" s="11">
        <v>5259.6087978116539</v>
      </c>
      <c r="B148" s="11">
        <v>4322.1961073813864</v>
      </c>
      <c r="C148" s="11">
        <v>4972.2453619332127</v>
      </c>
      <c r="D148" s="11">
        <v>5185.3337467300771</v>
      </c>
    </row>
    <row r="149" spans="1:4">
      <c r="A149" s="11">
        <v>5261.5642567724462</v>
      </c>
      <c r="B149" s="11">
        <v>5436.8874826717702</v>
      </c>
      <c r="C149" s="11">
        <v>4977.0737550129206</v>
      </c>
      <c r="D149" s="11">
        <v>5162.936372917934</v>
      </c>
    </row>
    <row r="150" spans="1:4">
      <c r="A150" s="11">
        <v>4688.7604947305035</v>
      </c>
      <c r="B150" s="11">
        <v>4460.6853954340258</v>
      </c>
      <c r="C150" s="11">
        <v>5008.5737339531815</v>
      </c>
      <c r="D150" s="11">
        <v>4663.7188730968965</v>
      </c>
    </row>
    <row r="151" spans="1:4">
      <c r="A151" s="11">
        <v>5095.3698581723575</v>
      </c>
      <c r="B151" s="11">
        <v>5243.8867183359307</v>
      </c>
      <c r="C151" s="11">
        <v>5183.9125419996244</v>
      </c>
      <c r="D151" s="11">
        <v>5427.2720840305265</v>
      </c>
    </row>
    <row r="152" spans="1:4">
      <c r="A152" s="11">
        <v>4763.7738650138308</v>
      </c>
      <c r="B152" s="11">
        <v>4248.6750284053132</v>
      </c>
      <c r="C152" s="11">
        <v>4572.3939679281902</v>
      </c>
      <c r="D152" s="11">
        <v>4447.9974580161661</v>
      </c>
    </row>
    <row r="153" spans="1:4">
      <c r="A153" s="11">
        <v>4987.49297038029</v>
      </c>
      <c r="B153" s="11">
        <v>3856.3069277465079</v>
      </c>
      <c r="C153" s="11">
        <v>3601.2246131883126</v>
      </c>
      <c r="D153" s="11">
        <v>4554.7030991453794</v>
      </c>
    </row>
    <row r="154" spans="1:4">
      <c r="A154" s="11">
        <v>5371.6620970076301</v>
      </c>
      <c r="B154" s="11">
        <v>6705.0092116682781</v>
      </c>
      <c r="C154" s="11">
        <v>6392.7141822875183</v>
      </c>
      <c r="D154" s="11">
        <v>6321.3328589332632</v>
      </c>
    </row>
    <row r="155" spans="1:4">
      <c r="A155" s="11">
        <v>5004.2669962929949</v>
      </c>
      <c r="B155" s="11">
        <v>4869.9523455166791</v>
      </c>
      <c r="C155" s="11">
        <v>4668.474238092128</v>
      </c>
      <c r="D155" s="11">
        <v>5209.4213029370048</v>
      </c>
    </row>
    <row r="156" spans="1:4">
      <c r="A156" s="11">
        <v>5776.167282006154</v>
      </c>
      <c r="B156" s="11">
        <v>7825.8452828100235</v>
      </c>
      <c r="C156" s="11">
        <v>6696.323865519038</v>
      </c>
      <c r="D156" s="11">
        <v>5884.5058289713834</v>
      </c>
    </row>
    <row r="157" spans="1:4">
      <c r="A157" s="11">
        <v>5024.4699623458264</v>
      </c>
      <c r="B157" s="11">
        <v>5799.1038830502175</v>
      </c>
      <c r="C157" s="11">
        <v>5555.7573859633521</v>
      </c>
      <c r="D157" s="11">
        <v>5284.2622066866425</v>
      </c>
    </row>
    <row r="158" spans="1:4">
      <c r="A158" s="11">
        <v>5425.0973247844231</v>
      </c>
      <c r="B158" s="11">
        <v>5118.549956329156</v>
      </c>
      <c r="C158" s="11">
        <v>5134.2938924011651</v>
      </c>
      <c r="D158" s="11">
        <v>4821.7788103800594</v>
      </c>
    </row>
    <row r="159" spans="1:4">
      <c r="A159" s="11">
        <v>5162.9812888914967</v>
      </c>
      <c r="B159" s="11">
        <v>5718.8698652266003</v>
      </c>
      <c r="C159" s="11">
        <v>5425.686146411248</v>
      </c>
      <c r="D159" s="11">
        <v>5021.605514745871</v>
      </c>
    </row>
    <row r="160" spans="1:4">
      <c r="A160" s="11">
        <v>4566.1301076353911</v>
      </c>
      <c r="B160" s="11">
        <v>6109.8067161184299</v>
      </c>
      <c r="C160" s="11">
        <v>5408.8207904332121</v>
      </c>
      <c r="D160" s="11">
        <v>5252.1936510782734</v>
      </c>
    </row>
    <row r="161" spans="1:4">
      <c r="A161" s="11">
        <v>5389.2558916729877</v>
      </c>
      <c r="B161" s="11">
        <v>5898.3046255365161</v>
      </c>
      <c r="C161" s="11">
        <v>5760.3767436112403</v>
      </c>
      <c r="D161" s="11">
        <v>5627.1355940775748</v>
      </c>
    </row>
    <row r="162" spans="1:4">
      <c r="A162" s="11">
        <v>5566.9091254652021</v>
      </c>
      <c r="B162" s="11">
        <v>6007.0499798140281</v>
      </c>
      <c r="C162" s="11">
        <v>6053.8941434470125</v>
      </c>
      <c r="D162" s="11">
        <v>5415.4584488738701</v>
      </c>
    </row>
    <row r="163" spans="1:4">
      <c r="A163" s="11">
        <v>5055.6012490572393</v>
      </c>
      <c r="B163" s="11">
        <v>6190.012335786605</v>
      </c>
      <c r="C163" s="11">
        <v>6290.0524775861659</v>
      </c>
      <c r="D163" s="11">
        <v>5827.6643839775843</v>
      </c>
    </row>
    <row r="164" spans="1:4">
      <c r="A164" s="11">
        <v>5363.968540278076</v>
      </c>
      <c r="B164" s="11">
        <v>6016.3415000431705</v>
      </c>
      <c r="C164" s="11">
        <v>5268.9631089780451</v>
      </c>
      <c r="D164" s="11">
        <v>4891.1308508678912</v>
      </c>
    </row>
    <row r="165" spans="1:4">
      <c r="A165" s="11">
        <v>5162.8173830536516</v>
      </c>
      <c r="B165" s="11">
        <v>5008.6023611552109</v>
      </c>
      <c r="C165" s="11">
        <v>5280.5567702963835</v>
      </c>
      <c r="D165" s="11">
        <v>5249.2834267822445</v>
      </c>
    </row>
    <row r="166" spans="1:4">
      <c r="A166" s="11">
        <v>5970.7926842638653</v>
      </c>
      <c r="B166" s="11">
        <v>7276.6650739494744</v>
      </c>
      <c r="C166" s="11">
        <v>6454.4170538579401</v>
      </c>
      <c r="D166" s="11">
        <v>6255.6812299550229</v>
      </c>
    </row>
    <row r="167" spans="1:4">
      <c r="A167" s="11">
        <v>5218.8473039760074</v>
      </c>
      <c r="B167" s="11">
        <v>5910.8751773741806</v>
      </c>
      <c r="C167" s="11">
        <v>6030.4777981001471</v>
      </c>
      <c r="D167" s="11">
        <v>5632.7682111082322</v>
      </c>
    </row>
    <row r="168" spans="1:4">
      <c r="A168" s="11">
        <v>6040.3339014437415</v>
      </c>
      <c r="B168" s="11">
        <v>6444.661540074424</v>
      </c>
      <c r="C168" s="11">
        <v>6855.3273652546432</v>
      </c>
      <c r="D168" s="11">
        <v>7084.8350247291264</v>
      </c>
    </row>
    <row r="169" spans="1:4">
      <c r="A169" s="11">
        <v>5144.3202971756591</v>
      </c>
      <c r="B169" s="11">
        <v>4268.3400378812994</v>
      </c>
      <c r="C169" s="11">
        <v>4854.6642825594863</v>
      </c>
      <c r="D169" s="11">
        <v>5087.1422336507885</v>
      </c>
    </row>
    <row r="170" spans="1:4">
      <c r="A170" s="11">
        <v>5268.0882691718307</v>
      </c>
      <c r="B170" s="11">
        <v>6205.2457085305286</v>
      </c>
      <c r="C170" s="11">
        <v>5273.070758704891</v>
      </c>
      <c r="D170" s="11">
        <v>5281.3697215184702</v>
      </c>
    </row>
    <row r="171" spans="1:4">
      <c r="A171" s="11">
        <v>5166.7190982124184</v>
      </c>
      <c r="B171" s="11">
        <v>7214.8651425277576</v>
      </c>
      <c r="C171" s="11">
        <v>6062.0669914969349</v>
      </c>
      <c r="D171" s="11">
        <v>5602.4469776564247</v>
      </c>
    </row>
    <row r="172" spans="1:4">
      <c r="A172" s="11">
        <v>5123.8342168433019</v>
      </c>
      <c r="B172" s="11">
        <v>4764.3439426572631</v>
      </c>
      <c r="C172" s="11">
        <v>5215.1781961542611</v>
      </c>
      <c r="D172" s="11">
        <v>5563.7887938493895</v>
      </c>
    </row>
    <row r="173" spans="1:4">
      <c r="A173" s="11">
        <v>4969.8689034759027</v>
      </c>
      <c r="B173" s="11">
        <v>4519.0697666805991</v>
      </c>
      <c r="C173" s="11">
        <v>4282.7911446255221</v>
      </c>
      <c r="D173" s="11">
        <v>4480.2250148847143</v>
      </c>
    </row>
    <row r="174" spans="1:4">
      <c r="A174" s="11">
        <v>4758.0496257560962</v>
      </c>
      <c r="B174" s="11">
        <v>5867.2221942590559</v>
      </c>
      <c r="C174" s="11">
        <v>4927.4750187267027</v>
      </c>
      <c r="D174" s="11">
        <v>4974.9477171291028</v>
      </c>
    </row>
    <row r="175" spans="1:4">
      <c r="A175" s="11">
        <v>5056.281925276945</v>
      </c>
      <c r="B175" s="11">
        <v>7048.993621024305</v>
      </c>
      <c r="C175" s="11">
        <v>5574.5308795328265</v>
      </c>
      <c r="D175" s="11">
        <v>4951.5605603916702</v>
      </c>
    </row>
    <row r="176" spans="1:4">
      <c r="A176" s="11">
        <v>5478.2842888767163</v>
      </c>
      <c r="B176" s="11">
        <v>5939.8744647615913</v>
      </c>
      <c r="C176" s="11">
        <v>6176.0460177680015</v>
      </c>
      <c r="D176" s="11">
        <v>6742.4886362821344</v>
      </c>
    </row>
    <row r="177" spans="1:4">
      <c r="A177" s="11">
        <v>5434.5778072658923</v>
      </c>
      <c r="B177" s="11">
        <v>6355.3970791073352</v>
      </c>
      <c r="C177" s="11">
        <v>5959.3353681347526</v>
      </c>
      <c r="D177" s="11">
        <v>5858.4565653132504</v>
      </c>
    </row>
    <row r="178" spans="1:4">
      <c r="A178" s="11">
        <v>5122.2821717231736</v>
      </c>
      <c r="B178" s="11">
        <v>5805.1998626988552</v>
      </c>
      <c r="C178" s="11">
        <v>5293.0770263035129</v>
      </c>
      <c r="D178" s="11">
        <v>5782.3679106200316</v>
      </c>
    </row>
    <row r="179" spans="1:4">
      <c r="A179" s="11">
        <v>4812.4597378708704</v>
      </c>
      <c r="B179" s="11">
        <v>6685.5186227777749</v>
      </c>
      <c r="C179" s="11">
        <v>5970.6317388340885</v>
      </c>
      <c r="D179" s="11">
        <v>5533.4647597997919</v>
      </c>
    </row>
    <row r="180" spans="1:4">
      <c r="A180" s="11">
        <v>5751.6593437538013</v>
      </c>
      <c r="B180" s="11">
        <v>5429.7058936436215</v>
      </c>
      <c r="C180" s="11">
        <v>5895.3666602472722</v>
      </c>
      <c r="D180" s="11">
        <v>6622.5756011820667</v>
      </c>
    </row>
    <row r="181" spans="1:4">
      <c r="A181" s="11">
        <v>5723.1913470104528</v>
      </c>
      <c r="B181" s="11">
        <v>5999.1083869194254</v>
      </c>
      <c r="C181" s="11">
        <v>6949.1211403782881</v>
      </c>
      <c r="D181" s="11">
        <v>7130.8559326405893</v>
      </c>
    </row>
    <row r="182" spans="1:4">
      <c r="A182" s="11">
        <v>5503.6209096167449</v>
      </c>
      <c r="B182" s="11">
        <v>5769.9988106164155</v>
      </c>
      <c r="C182" s="11">
        <v>6055.0918855711379</v>
      </c>
      <c r="D182" s="11">
        <v>6141.6814748042634</v>
      </c>
    </row>
    <row r="183" spans="1:4">
      <c r="A183" s="11">
        <v>5053.0253107555509</v>
      </c>
      <c r="B183" s="11">
        <v>5182.4201797219521</v>
      </c>
      <c r="C183" s="11">
        <v>5310.9322821620362</v>
      </c>
      <c r="D183" s="11">
        <v>5343.7538313772366</v>
      </c>
    </row>
    <row r="184" spans="1:4">
      <c r="A184" s="11">
        <v>5049.8031126815704</v>
      </c>
      <c r="B184" s="11">
        <v>4808.5794407564854</v>
      </c>
      <c r="C184" s="11">
        <v>4646.2842910260933</v>
      </c>
      <c r="D184" s="11">
        <v>4756.3781128892979</v>
      </c>
    </row>
    <row r="185" spans="1:4">
      <c r="A185" s="11">
        <v>5405.93978554771</v>
      </c>
      <c r="B185" s="11">
        <v>4781.5737070130081</v>
      </c>
      <c r="C185" s="11">
        <v>5368.2491978417738</v>
      </c>
      <c r="D185" s="11">
        <v>5537.3198489057977</v>
      </c>
    </row>
    <row r="186" spans="1:4">
      <c r="A186" s="11">
        <v>5030.3868498227021</v>
      </c>
      <c r="B186" s="11">
        <v>5911.8079418132611</v>
      </c>
      <c r="C186" s="11">
        <v>5465.5932809808246</v>
      </c>
      <c r="D186" s="11">
        <v>4910.9134915757877</v>
      </c>
    </row>
    <row r="187" spans="1:4">
      <c r="A187" s="11">
        <v>5116.0603985131156</v>
      </c>
      <c r="B187" s="11">
        <v>5091.0993427467492</v>
      </c>
      <c r="C187" s="11">
        <v>5235.3932719244622</v>
      </c>
      <c r="D187" s="11">
        <v>4935.3847367814187</v>
      </c>
    </row>
    <row r="188" spans="1:4">
      <c r="A188" s="11">
        <v>5454.3668360852071</v>
      </c>
      <c r="B188" s="11">
        <v>5527.3975248516354</v>
      </c>
      <c r="C188" s="11">
        <v>5484.0739809357228</v>
      </c>
      <c r="D188" s="11">
        <v>5058.2318180514058</v>
      </c>
    </row>
    <row r="189" spans="1:4">
      <c r="A189" s="11">
        <v>5151.3807958659127</v>
      </c>
      <c r="B189" s="11">
        <v>7155.7473175528567</v>
      </c>
      <c r="C189" s="11">
        <v>6502.9439611762609</v>
      </c>
      <c r="D189" s="11">
        <v>6104.7212268760231</v>
      </c>
    </row>
    <row r="190" spans="1:4">
      <c r="A190" s="11">
        <v>5243.6226955005041</v>
      </c>
      <c r="B190" s="11">
        <v>6066.7464293092835</v>
      </c>
      <c r="C190" s="11">
        <v>5248.8607946724014</v>
      </c>
      <c r="D190" s="11">
        <v>5582.0695330741282</v>
      </c>
    </row>
    <row r="191" spans="1:4">
      <c r="A191" s="11">
        <v>5326.9530552215683</v>
      </c>
      <c r="B191" s="11">
        <v>7012.5470242961765</v>
      </c>
      <c r="C191" s="11">
        <v>6031.3030760711563</v>
      </c>
      <c r="D191" s="11">
        <v>5322.8184803978811</v>
      </c>
    </row>
    <row r="192" spans="1:4">
      <c r="A192" s="11">
        <v>5335.8995752930487</v>
      </c>
      <c r="B192" s="11">
        <v>6800.7885886349013</v>
      </c>
      <c r="C192" s="11">
        <v>6336.2981481587112</v>
      </c>
      <c r="D192" s="11">
        <v>5449.0763479562893</v>
      </c>
    </row>
    <row r="193" spans="1:4">
      <c r="A193" s="11">
        <v>4439.2473811914788</v>
      </c>
      <c r="B193" s="11">
        <v>4079.4107879716262</v>
      </c>
      <c r="C193" s="11">
        <v>4296.2685249186179</v>
      </c>
      <c r="D193" s="11">
        <v>4352.1610273813694</v>
      </c>
    </row>
    <row r="194" spans="1:4">
      <c r="A194" s="11">
        <v>5593.0383244026543</v>
      </c>
      <c r="B194" s="11">
        <v>4437.4793528921855</v>
      </c>
      <c r="C194" s="11">
        <v>5032.8348884575325</v>
      </c>
      <c r="D194" s="11">
        <v>5012.1111384386404</v>
      </c>
    </row>
    <row r="195" spans="1:4">
      <c r="A195" s="11">
        <v>5057.9668653079279</v>
      </c>
      <c r="B195" s="11">
        <v>5085.1746113923491</v>
      </c>
      <c r="C195" s="11">
        <v>5619.5270753543073</v>
      </c>
      <c r="D195" s="11">
        <v>5376.5682778696</v>
      </c>
    </row>
    <row r="196" spans="1:4">
      <c r="A196" s="11">
        <v>5200.1591478514756</v>
      </c>
      <c r="B196" s="11">
        <v>4413.4090327787108</v>
      </c>
      <c r="C196" s="11">
        <v>5766.0204548379816</v>
      </c>
      <c r="D196" s="11">
        <v>5662.4499955128067</v>
      </c>
    </row>
    <row r="197" spans="1:4">
      <c r="A197" s="11">
        <v>5115.6791070216386</v>
      </c>
      <c r="B197" s="11">
        <v>6665.0175214134315</v>
      </c>
      <c r="C197" s="11">
        <v>6507.1813884527091</v>
      </c>
      <c r="D197" s="11">
        <v>5744.112960967971</v>
      </c>
    </row>
    <row r="198" spans="1:4">
      <c r="A198" s="11">
        <v>5347.0121295751951</v>
      </c>
      <c r="B198" s="11">
        <v>5502.0416601368679</v>
      </c>
      <c r="C198" s="11">
        <v>5326.854231290883</v>
      </c>
      <c r="D198" s="11">
        <v>5164.9159604820725</v>
      </c>
    </row>
    <row r="199" spans="1:4">
      <c r="A199" s="11">
        <v>5569.9348232871916</v>
      </c>
      <c r="B199" s="11">
        <v>5710.8329888255566</v>
      </c>
      <c r="C199" s="11">
        <v>5020.3101601218586</v>
      </c>
      <c r="D199" s="11">
        <v>5412.722542534897</v>
      </c>
    </row>
    <row r="200" spans="1:4">
      <c r="A200" s="11">
        <v>5882.0303139279986</v>
      </c>
      <c r="B200" s="11">
        <v>6164.2837826678315</v>
      </c>
      <c r="C200" s="11">
        <v>6591.8379772098124</v>
      </c>
      <c r="D200" s="11">
        <v>5788.8607136742758</v>
      </c>
    </row>
    <row r="201" spans="1:4">
      <c r="A201" s="11">
        <v>5049.3727603866855</v>
      </c>
      <c r="B201" s="11">
        <v>4098.6643535684761</v>
      </c>
      <c r="C201" s="11">
        <v>5058.7403304649379</v>
      </c>
      <c r="D201" s="11">
        <v>4790.630301166505</v>
      </c>
    </row>
    <row r="202" spans="1:4">
      <c r="A202" s="11">
        <v>5772.8155286055953</v>
      </c>
      <c r="B202" s="11">
        <v>6181.2490244913206</v>
      </c>
      <c r="C202" s="11">
        <v>5911.6278379814494</v>
      </c>
      <c r="D202" s="11">
        <v>5720.7449329794663</v>
      </c>
    </row>
    <row r="203" spans="1:4">
      <c r="A203" s="11">
        <v>5164.4274230746851</v>
      </c>
      <c r="B203" s="11">
        <v>5806.7136990028021</v>
      </c>
      <c r="C203" s="11">
        <v>5754.0033497556451</v>
      </c>
      <c r="D203" s="11">
        <v>5308.0172925235856</v>
      </c>
    </row>
    <row r="204" spans="1:4">
      <c r="A204" s="11">
        <v>5934.6281931272688</v>
      </c>
      <c r="B204" s="11">
        <v>8312.8443382715122</v>
      </c>
      <c r="C204" s="11">
        <v>7111.4501140786342</v>
      </c>
      <c r="D204" s="11">
        <v>6930.0688499008193</v>
      </c>
    </row>
    <row r="205" spans="1:4">
      <c r="A205" s="11">
        <v>5568.5308094864922</v>
      </c>
      <c r="B205" s="11">
        <v>7687.135684018338</v>
      </c>
      <c r="C205" s="11">
        <v>7426.233431678862</v>
      </c>
      <c r="D205" s="11">
        <v>6674.2614089789131</v>
      </c>
    </row>
    <row r="206" spans="1:4">
      <c r="A206" s="11">
        <v>5033.6294165104355</v>
      </c>
      <c r="B206" s="11">
        <v>5094.2356995777545</v>
      </c>
      <c r="C206" s="11">
        <v>4241.6892376681053</v>
      </c>
      <c r="D206" s="11">
        <v>4876.4654603011677</v>
      </c>
    </row>
    <row r="207" spans="1:4">
      <c r="A207" s="11">
        <v>4897.6149266595312</v>
      </c>
      <c r="B207" s="11">
        <v>7000.4530506990295</v>
      </c>
      <c r="C207" s="11">
        <v>6074.0055603264527</v>
      </c>
      <c r="D207" s="11">
        <v>6137.9192303272421</v>
      </c>
    </row>
    <row r="208" spans="1:4">
      <c r="A208" s="11">
        <v>4598.2031087884707</v>
      </c>
      <c r="B208" s="11">
        <v>5565.7123613511067</v>
      </c>
      <c r="C208" s="11">
        <v>4552.4582906157257</v>
      </c>
      <c r="D208" s="11">
        <v>4507.4660229454985</v>
      </c>
    </row>
    <row r="209" spans="1:4">
      <c r="A209" s="11">
        <v>5530.2090785700602</v>
      </c>
      <c r="B209" s="11">
        <v>6768.265954623881</v>
      </c>
      <c r="C209" s="11">
        <v>6576.2262171408647</v>
      </c>
      <c r="D209" s="11">
        <v>6126.8742978958753</v>
      </c>
    </row>
    <row r="210" spans="1:4">
      <c r="A210" s="11">
        <v>5127.9723672923592</v>
      </c>
      <c r="B210" s="11">
        <v>4920.5147659168197</v>
      </c>
      <c r="C210" s="11">
        <v>5063.9619966203709</v>
      </c>
      <c r="D210" s="11">
        <v>4980.2560449702196</v>
      </c>
    </row>
    <row r="211" spans="1:4">
      <c r="A211" s="11">
        <v>5008.9654800092521</v>
      </c>
      <c r="B211" s="11">
        <v>6999.126866620275</v>
      </c>
      <c r="C211" s="11">
        <v>6223.9368192409875</v>
      </c>
      <c r="D211" s="11">
        <v>5380.5366723511097</v>
      </c>
    </row>
    <row r="212" spans="1:4">
      <c r="A212" s="11">
        <v>5650.9803237154529</v>
      </c>
      <c r="B212" s="11">
        <v>6553.4642241917618</v>
      </c>
      <c r="C212" s="11">
        <v>6005.5968848652255</v>
      </c>
      <c r="D212" s="11">
        <v>5553.7359656199797</v>
      </c>
    </row>
    <row r="213" spans="1:4">
      <c r="A213" s="11">
        <v>4883.2318823240412</v>
      </c>
      <c r="B213" s="11">
        <v>5543.8624000913424</v>
      </c>
      <c r="C213" s="11">
        <v>5308.6209342133679</v>
      </c>
      <c r="D213" s="11">
        <v>5186.593593342438</v>
      </c>
    </row>
    <row r="214" spans="1:4">
      <c r="A214" s="11">
        <v>5016.7529236637074</v>
      </c>
      <c r="B214" s="11">
        <v>6530.284231644986</v>
      </c>
      <c r="C214" s="11">
        <v>5900.9018815563441</v>
      </c>
      <c r="D214" s="11">
        <v>5506.7771436863095</v>
      </c>
    </row>
    <row r="215" spans="1:4">
      <c r="A215" s="11">
        <v>4602.3744214357494</v>
      </c>
      <c r="B215" s="11">
        <v>4701.8337330511104</v>
      </c>
      <c r="C215" s="11">
        <v>4705.5618963094048</v>
      </c>
      <c r="D215" s="11">
        <v>4510.8308482362672</v>
      </c>
    </row>
    <row r="216" spans="1:4">
      <c r="A216" s="11">
        <v>6388.8713877624295</v>
      </c>
      <c r="B216" s="11">
        <v>7488.4539252602581</v>
      </c>
      <c r="C216" s="11">
        <v>7451.1675940118803</v>
      </c>
      <c r="D216" s="11">
        <v>7374.0948933099471</v>
      </c>
    </row>
    <row r="217" spans="1:4">
      <c r="A217" s="11">
        <v>5621.1015672507046</v>
      </c>
      <c r="B217" s="11">
        <v>3768.6612459809412</v>
      </c>
      <c r="C217" s="11">
        <v>4135.6953305169463</v>
      </c>
      <c r="D217" s="11">
        <v>4746.4705912423515</v>
      </c>
    </row>
    <row r="218" spans="1:4">
      <c r="A218" s="11">
        <v>5348.399992037801</v>
      </c>
      <c r="B218" s="11">
        <v>5324.9654602190949</v>
      </c>
      <c r="C218" s="11">
        <v>5323.8428608051063</v>
      </c>
      <c r="D218" s="11">
        <v>5342.7675155907045</v>
      </c>
    </row>
    <row r="219" spans="1:4">
      <c r="A219" s="11">
        <v>4572.3185969732967</v>
      </c>
      <c r="B219" s="11">
        <v>4709.9641027962252</v>
      </c>
      <c r="C219" s="11">
        <v>4694.1747674297594</v>
      </c>
      <c r="D219" s="11">
        <v>4400.1352412441665</v>
      </c>
    </row>
    <row r="220" spans="1:4">
      <c r="A220" s="11">
        <v>5488.8987564956669</v>
      </c>
      <c r="B220" s="11">
        <v>5602.7990774923683</v>
      </c>
      <c r="C220" s="11">
        <v>5295.1307328263956</v>
      </c>
      <c r="D220" s="11">
        <v>5631.4329656938935</v>
      </c>
    </row>
    <row r="221" spans="1:4">
      <c r="A221" s="11">
        <v>6303.1215992264524</v>
      </c>
      <c r="B221" s="11">
        <v>7474.6070918059531</v>
      </c>
      <c r="C221" s="11">
        <v>7024.7709052595865</v>
      </c>
      <c r="D221" s="11">
        <v>6373.3092261713437</v>
      </c>
    </row>
    <row r="222" spans="1:4">
      <c r="A222" s="11">
        <v>5153.9363319819167</v>
      </c>
      <c r="B222" s="11">
        <v>5431.3620187980277</v>
      </c>
      <c r="C222" s="11">
        <v>5400.0207173521285</v>
      </c>
      <c r="D222" s="11">
        <v>5482.112113244686</v>
      </c>
    </row>
    <row r="223" spans="1:4">
      <c r="A223" s="11">
        <v>5267.2565342204398</v>
      </c>
      <c r="B223" s="11">
        <v>6041.0296634990509</v>
      </c>
      <c r="C223" s="11">
        <v>5014.2502668171028</v>
      </c>
      <c r="D223" s="11">
        <v>5556.0180152470348</v>
      </c>
    </row>
    <row r="224" spans="1:4">
      <c r="A224" s="11">
        <v>5601.3624493916477</v>
      </c>
      <c r="B224" s="11">
        <v>5630.9945061329536</v>
      </c>
      <c r="C224" s="11">
        <v>6031.8393027197208</v>
      </c>
      <c r="D224" s="11">
        <v>5568.4820484396259</v>
      </c>
    </row>
    <row r="225" spans="1:4">
      <c r="A225" s="11">
        <v>5538.7052763812417</v>
      </c>
      <c r="B225" s="11">
        <v>6001.0304302855466</v>
      </c>
      <c r="C225" s="11">
        <v>6456.474077605676</v>
      </c>
      <c r="D225" s="11">
        <v>6305.6767879114477</v>
      </c>
    </row>
    <row r="226" spans="1:4">
      <c r="A226" s="11">
        <v>5001.0589675106103</v>
      </c>
      <c r="B226" s="11">
        <v>4852.2200979254294</v>
      </c>
      <c r="C226" s="11">
        <v>4762.4070884208722</v>
      </c>
      <c r="D226" s="11">
        <v>4669.2498276451524</v>
      </c>
    </row>
    <row r="227" spans="1:4">
      <c r="A227" s="11">
        <v>4968.1516153860484</v>
      </c>
      <c r="B227" s="11">
        <v>5471.9648875793155</v>
      </c>
      <c r="C227" s="11">
        <v>5334.4820605768218</v>
      </c>
      <c r="D227" s="11">
        <v>5166.2590879849968</v>
      </c>
    </row>
    <row r="228" spans="1:4">
      <c r="A228" s="11">
        <v>4994.074581759658</v>
      </c>
      <c r="B228" s="11">
        <v>5338.4342156463726</v>
      </c>
      <c r="C228" s="11">
        <v>5494.7359317727551</v>
      </c>
      <c r="D228" s="11">
        <v>5799.4528429679995</v>
      </c>
    </row>
    <row r="229" spans="1:4">
      <c r="A229" s="11">
        <v>5923.1936794495778</v>
      </c>
      <c r="B229" s="11">
        <v>5684.2802483262312</v>
      </c>
      <c r="C229" s="11">
        <v>6107.187633661958</v>
      </c>
      <c r="D229" s="11">
        <v>5699.1969514178782</v>
      </c>
    </row>
    <row r="230" spans="1:4">
      <c r="A230" s="11">
        <v>5572.2254009808739</v>
      </c>
      <c r="B230" s="11">
        <v>6073.3762905292642</v>
      </c>
      <c r="C230" s="11">
        <v>5844.8794126830389</v>
      </c>
      <c r="D230" s="11">
        <v>5382.675092004607</v>
      </c>
    </row>
    <row r="231" spans="1:4">
      <c r="A231" s="11">
        <v>5526.0095448742586</v>
      </c>
      <c r="B231" s="11">
        <v>6335.7334305067507</v>
      </c>
      <c r="C231" s="11">
        <v>6254.4121595454526</v>
      </c>
      <c r="D231" s="11">
        <v>6087.8035818495437</v>
      </c>
    </row>
    <row r="232" spans="1:4">
      <c r="A232" s="11">
        <v>4737.236670739213</v>
      </c>
      <c r="B232" s="11">
        <v>5023.0125920778191</v>
      </c>
      <c r="C232" s="11">
        <v>5029.1216035000734</v>
      </c>
      <c r="D232" s="11">
        <v>4531.4184177839616</v>
      </c>
    </row>
    <row r="233" spans="1:4">
      <c r="A233" s="11">
        <v>5487.470764679304</v>
      </c>
      <c r="B233" s="11">
        <v>6198.5886376516519</v>
      </c>
      <c r="C233" s="11">
        <v>6101.0978226999341</v>
      </c>
      <c r="D233" s="11">
        <v>6420.1523891972329</v>
      </c>
    </row>
    <row r="234" spans="1:4">
      <c r="A234" s="11">
        <v>6333.6861892554207</v>
      </c>
      <c r="B234" s="11">
        <v>6340.1160221099008</v>
      </c>
      <c r="C234" s="11">
        <v>5612.6591769046254</v>
      </c>
      <c r="D234" s="11">
        <v>5057.3308258554489</v>
      </c>
    </row>
    <row r="235" spans="1:4">
      <c r="A235" s="11">
        <v>4928.5750810457594</v>
      </c>
      <c r="B235" s="11">
        <v>6003.0461119493302</v>
      </c>
      <c r="C235" s="11">
        <v>5513.0974677738986</v>
      </c>
      <c r="D235" s="11">
        <v>5435.2781599127911</v>
      </c>
    </row>
    <row r="236" spans="1:4">
      <c r="A236" s="11">
        <v>5121.0525670270572</v>
      </c>
      <c r="B236" s="11">
        <v>6082.6353290401858</v>
      </c>
      <c r="C236" s="11">
        <v>4719.6178379986741</v>
      </c>
      <c r="D236" s="11">
        <v>4927.4517742548805</v>
      </c>
    </row>
    <row r="237" spans="1:4">
      <c r="A237" s="11">
        <v>5111.7787144731956</v>
      </c>
      <c r="B237" s="11">
        <v>4416.385999156917</v>
      </c>
      <c r="C237" s="11">
        <v>4386.5907806528794</v>
      </c>
      <c r="D237" s="11">
        <v>4520.0568820638637</v>
      </c>
    </row>
    <row r="238" spans="1:4">
      <c r="A238" s="11">
        <v>4919.4883991632651</v>
      </c>
      <c r="B238" s="11">
        <v>4713.5963043244583</v>
      </c>
      <c r="C238" s="11">
        <v>4412.0287580652839</v>
      </c>
      <c r="D238" s="11">
        <v>4531.9620341651562</v>
      </c>
    </row>
    <row r="239" spans="1:4">
      <c r="A239" s="11">
        <v>4361.0532524485288</v>
      </c>
      <c r="B239" s="11">
        <v>4561.6029438358728</v>
      </c>
      <c r="C239" s="11">
        <v>4380.8006214483721</v>
      </c>
      <c r="D239" s="11">
        <v>4633.9517595861917</v>
      </c>
    </row>
    <row r="240" spans="1:4">
      <c r="A240" s="11">
        <v>4489.4284114054881</v>
      </c>
      <c r="B240" s="11">
        <v>5614.9043772883761</v>
      </c>
      <c r="C240" s="11">
        <v>4787.6692408751842</v>
      </c>
      <c r="D240" s="11">
        <v>4839.615160233323</v>
      </c>
    </row>
    <row r="241" spans="1:4">
      <c r="A241" s="11">
        <v>4706.7126299942884</v>
      </c>
      <c r="B241" s="11">
        <v>4150.8233466587426</v>
      </c>
      <c r="C241" s="11">
        <v>3984.5707153404655</v>
      </c>
      <c r="D241" s="11">
        <v>4180.0782243054309</v>
      </c>
    </row>
    <row r="242" spans="1:4">
      <c r="A242" s="11">
        <v>5333.9341632245641</v>
      </c>
      <c r="B242" s="11">
        <v>4047.5307279368676</v>
      </c>
      <c r="C242" s="11">
        <v>4594.4034046328861</v>
      </c>
      <c r="D242" s="11">
        <v>5016.7517160514017</v>
      </c>
    </row>
    <row r="243" spans="1:4">
      <c r="A243" s="11">
        <v>5229.1044256893665</v>
      </c>
      <c r="B243" s="11">
        <v>5982.2561412368532</v>
      </c>
      <c r="C243" s="11">
        <v>5747.535543719745</v>
      </c>
      <c r="D243" s="11">
        <v>5608.6047724617001</v>
      </c>
    </row>
    <row r="244" spans="1:4">
      <c r="A244" s="11">
        <v>5091.4964466572055</v>
      </c>
      <c r="B244" s="11">
        <v>4605.1999941084423</v>
      </c>
      <c r="C244" s="11">
        <v>5411.3754698037428</v>
      </c>
      <c r="D244" s="11">
        <v>5094.6284852485396</v>
      </c>
    </row>
    <row r="245" spans="1:4">
      <c r="A245" s="11">
        <v>4756.7794194355201</v>
      </c>
      <c r="B245" s="11">
        <v>3882.1229550321204</v>
      </c>
      <c r="C245" s="11">
        <v>3923.5558103972744</v>
      </c>
      <c r="D245" s="11">
        <v>4311.0170945135633</v>
      </c>
    </row>
    <row r="246" spans="1:4">
      <c r="A246" s="11">
        <v>5188.6165248183443</v>
      </c>
      <c r="B246" s="11">
        <v>5286.247150843119</v>
      </c>
      <c r="C246" s="11">
        <v>5358.0638775603438</v>
      </c>
      <c r="D246" s="11">
        <v>5471.6851596972656</v>
      </c>
    </row>
    <row r="247" spans="1:4">
      <c r="A247" s="11">
        <v>5092.2913400451498</v>
      </c>
      <c r="B247" s="11">
        <v>5086.8116667086961</v>
      </c>
      <c r="C247" s="11">
        <v>5540.0997311040328</v>
      </c>
      <c r="D247" s="11">
        <v>5680.3297300807226</v>
      </c>
    </row>
    <row r="248" spans="1:4">
      <c r="A248" s="11">
        <v>4539.1242244947744</v>
      </c>
      <c r="B248" s="11">
        <v>4030.1578958389618</v>
      </c>
      <c r="C248" s="11">
        <v>4291.1666489155141</v>
      </c>
      <c r="D248" s="11">
        <v>4375.6866494141541</v>
      </c>
    </row>
    <row r="249" spans="1:4">
      <c r="A249" s="11">
        <v>5321.233202298974</v>
      </c>
      <c r="B249" s="11">
        <v>6406.8203989434442</v>
      </c>
      <c r="C249" s="11">
        <v>6333.8182101430284</v>
      </c>
      <c r="D249" s="11">
        <v>5978.8240475757611</v>
      </c>
    </row>
    <row r="250" spans="1:4">
      <c r="A250" s="11">
        <v>5090.9645534225283</v>
      </c>
      <c r="B250" s="11">
        <v>4918.4515462605768</v>
      </c>
      <c r="C250" s="11">
        <v>4991.56773617816</v>
      </c>
      <c r="D250" s="11">
        <v>5157.7197257429889</v>
      </c>
    </row>
    <row r="251" spans="1:4">
      <c r="A251" s="11">
        <v>5653.6808150431025</v>
      </c>
      <c r="B251" s="11">
        <v>5396.2179583387497</v>
      </c>
      <c r="C251" s="11">
        <v>5047.9316521092105</v>
      </c>
      <c r="D251" s="11">
        <v>5792.3066835737964</v>
      </c>
    </row>
    <row r="252" spans="1:4">
      <c r="A252" s="11">
        <v>4894.5367781402138</v>
      </c>
      <c r="B252" s="11">
        <v>5156.9752425260904</v>
      </c>
      <c r="C252" s="11">
        <v>4970.3943772380226</v>
      </c>
      <c r="D252" s="11">
        <v>4812.3815143798947</v>
      </c>
    </row>
    <row r="253" spans="1:4">
      <c r="A253" s="11">
        <v>4922.5555408043138</v>
      </c>
      <c r="B253" s="11">
        <v>6179.6397735971568</v>
      </c>
      <c r="C253" s="11">
        <v>6188.4450598803824</v>
      </c>
      <c r="D253" s="11">
        <v>5585.6153717496645</v>
      </c>
    </row>
    <row r="254" spans="1:4">
      <c r="A254" s="11">
        <v>5068.790334549627</v>
      </c>
      <c r="B254" s="11">
        <v>5908.1964802856228</v>
      </c>
      <c r="C254" s="11">
        <v>5444.6663907370139</v>
      </c>
      <c r="D254" s="11">
        <v>5226.9715574668435</v>
      </c>
    </row>
    <row r="255" spans="1:4">
      <c r="A255" s="11">
        <v>5350.2579310573274</v>
      </c>
      <c r="B255" s="11">
        <v>5850.5851850694426</v>
      </c>
      <c r="C255" s="11">
        <v>5934.0333069938597</v>
      </c>
      <c r="D255" s="11">
        <v>5216.6400709986283</v>
      </c>
    </row>
    <row r="256" spans="1:4">
      <c r="A256" s="11">
        <v>5016.7784365674934</v>
      </c>
      <c r="B256" s="11">
        <v>5279.3784275939352</v>
      </c>
      <c r="C256" s="11">
        <v>5286.2449686255268</v>
      </c>
      <c r="D256" s="11">
        <v>5062.3393340861803</v>
      </c>
    </row>
    <row r="257" spans="1:4">
      <c r="A257" s="11">
        <v>4776.8791405647335</v>
      </c>
      <c r="B257" s="11">
        <v>5084.1059734173614</v>
      </c>
      <c r="C257" s="11">
        <v>4567.7665702182849</v>
      </c>
      <c r="D257" s="11">
        <v>4245.3133106086043</v>
      </c>
    </row>
    <row r="258" spans="1:4">
      <c r="A258" s="11">
        <v>6319.2486824994357</v>
      </c>
      <c r="B258" s="11">
        <v>7245.3512708201679</v>
      </c>
      <c r="C258" s="11">
        <v>6392.2488741755451</v>
      </c>
      <c r="D258" s="11">
        <v>6516.837848042037</v>
      </c>
    </row>
    <row r="259" spans="1:4">
      <c r="A259" s="11">
        <v>5843.5813510608523</v>
      </c>
      <c r="B259" s="11">
        <v>6384.8888868520617</v>
      </c>
      <c r="C259" s="11">
        <v>6728.435940336256</v>
      </c>
      <c r="D259" s="11">
        <v>5879.3529768520184</v>
      </c>
    </row>
    <row r="260" spans="1:4">
      <c r="A260" s="11">
        <v>5183.7896544118275</v>
      </c>
      <c r="B260" s="11">
        <v>4625.4912040606769</v>
      </c>
      <c r="C260" s="11">
        <v>4970.6696029088789</v>
      </c>
      <c r="D260" s="11">
        <v>4946.7149883544216</v>
      </c>
    </row>
    <row r="261" spans="1:4">
      <c r="A261" s="11">
        <v>5396.615617341834</v>
      </c>
      <c r="B261" s="11">
        <v>5812.3832440710721</v>
      </c>
      <c r="C261" s="11">
        <v>6072.4951376180516</v>
      </c>
      <c r="D261" s="11">
        <v>5763.5584680251186</v>
      </c>
    </row>
    <row r="262" spans="1:4">
      <c r="A262" s="11">
        <v>4165.7873639989029</v>
      </c>
      <c r="B262" s="11">
        <v>5207.9931226758617</v>
      </c>
      <c r="C262" s="11">
        <v>4819.4828272990344</v>
      </c>
      <c r="D262" s="11">
        <v>4737.0693621440323</v>
      </c>
    </row>
    <row r="263" spans="1:4">
      <c r="A263" s="11">
        <v>5244.3963305883462</v>
      </c>
      <c r="B263" s="11">
        <v>6808.2281887787303</v>
      </c>
      <c r="C263" s="11">
        <v>6355.0505983972544</v>
      </c>
      <c r="D263" s="11">
        <v>5712.5704915964816</v>
      </c>
    </row>
    <row r="264" spans="1:4">
      <c r="A264" s="11">
        <v>5191.9881107358078</v>
      </c>
      <c r="B264" s="11">
        <v>6517.3701880675662</v>
      </c>
      <c r="C264" s="11">
        <v>6074.3435961688565</v>
      </c>
      <c r="D264" s="11">
        <v>5676.2105063778226</v>
      </c>
    </row>
    <row r="265" spans="1:4">
      <c r="A265" s="11">
        <v>4944.7971187841131</v>
      </c>
      <c r="B265" s="11">
        <v>6022.1568822538593</v>
      </c>
      <c r="C265" s="11">
        <v>5619.5562601469701</v>
      </c>
      <c r="D265" s="11">
        <v>4907.5696818697334</v>
      </c>
    </row>
    <row r="266" spans="1:4">
      <c r="A266" s="11">
        <v>5400.8512949952456</v>
      </c>
      <c r="B266" s="11">
        <v>6073.0495888479463</v>
      </c>
      <c r="C266" s="11">
        <v>5685.9796601338694</v>
      </c>
      <c r="D266" s="11">
        <v>5255.4515165004659</v>
      </c>
    </row>
    <row r="267" spans="1:4">
      <c r="A267" s="11">
        <v>4395.2657247821589</v>
      </c>
      <c r="B267" s="11">
        <v>3490.3982756135692</v>
      </c>
      <c r="C267" s="11">
        <v>3916.5678411007707</v>
      </c>
      <c r="D267" s="11">
        <v>4324.7592551591188</v>
      </c>
    </row>
    <row r="268" spans="1:4">
      <c r="A268" s="11">
        <v>5539.2357943463894</v>
      </c>
      <c r="B268" s="11">
        <v>5835.3882978208367</v>
      </c>
      <c r="C268" s="11">
        <v>5178.451988195081</v>
      </c>
      <c r="D268" s="11">
        <v>6383.3098610109564</v>
      </c>
    </row>
    <row r="269" spans="1:4">
      <c r="A269" s="11">
        <v>5547.2431655647833</v>
      </c>
      <c r="B269" s="11">
        <v>6163.6607383915753</v>
      </c>
      <c r="C269" s="11">
        <v>6068.5319024937253</v>
      </c>
      <c r="D269" s="11">
        <v>5089.4570725241738</v>
      </c>
    </row>
    <row r="270" spans="1:4">
      <c r="A270" s="11">
        <v>6297.2677384268363</v>
      </c>
      <c r="B270" s="11">
        <v>7273.4749123972733</v>
      </c>
      <c r="C270" s="11">
        <v>7011.6725789052334</v>
      </c>
      <c r="D270" s="11">
        <v>6203.9776009673169</v>
      </c>
    </row>
    <row r="271" spans="1:4">
      <c r="A271" s="11">
        <v>4891.3478350661198</v>
      </c>
      <c r="B271" s="11">
        <v>4326.8043831817431</v>
      </c>
      <c r="C271" s="11">
        <v>4057.8317274619171</v>
      </c>
      <c r="D271" s="11">
        <v>4409.9997126135231</v>
      </c>
    </row>
    <row r="272" spans="1:4">
      <c r="A272" s="11">
        <v>4659.8790983130393</v>
      </c>
      <c r="B272" s="11">
        <v>4098.5850855653271</v>
      </c>
      <c r="C272" s="11">
        <v>4015.6663258295207</v>
      </c>
      <c r="D272" s="11">
        <v>4025.6157328334011</v>
      </c>
    </row>
    <row r="273" spans="1:4">
      <c r="A273" s="11">
        <v>5474.927021261673</v>
      </c>
      <c r="B273" s="11">
        <v>6123.0028449338761</v>
      </c>
      <c r="C273" s="11">
        <v>6623.7984514687405</v>
      </c>
      <c r="D273" s="11">
        <v>6240.1804218751013</v>
      </c>
    </row>
    <row r="274" spans="1:4">
      <c r="A274" s="11">
        <v>5861.4005109327654</v>
      </c>
      <c r="B274" s="11">
        <v>7005.9199706986137</v>
      </c>
      <c r="C274" s="11">
        <v>6675.9942046336782</v>
      </c>
      <c r="D274" s="11">
        <v>6622.7695429204614</v>
      </c>
    </row>
    <row r="275" spans="1:4">
      <c r="A275" s="11">
        <v>5829.5916798916123</v>
      </c>
      <c r="B275" s="11">
        <v>6697.7647674998207</v>
      </c>
      <c r="C275" s="11">
        <v>6099.4058700512005</v>
      </c>
      <c r="D275" s="11">
        <v>6256.3654199642797</v>
      </c>
    </row>
    <row r="276" spans="1:4">
      <c r="A276" s="11">
        <v>5231.5713287921917</v>
      </c>
      <c r="B276" s="11">
        <v>7772.4598331846355</v>
      </c>
      <c r="C276" s="11">
        <v>6300.5973714023175</v>
      </c>
      <c r="D276" s="11">
        <v>5919.6990180729626</v>
      </c>
    </row>
    <row r="277" spans="1:4">
      <c r="A277" s="11">
        <v>5347.5985015109773</v>
      </c>
      <c r="B277" s="11">
        <v>5309.2421908770284</v>
      </c>
      <c r="C277" s="11">
        <v>4997.711366833335</v>
      </c>
      <c r="D277" s="11">
        <v>5371.7663040560601</v>
      </c>
    </row>
    <row r="278" spans="1:4">
      <c r="A278" s="11">
        <v>4040.7392501589429</v>
      </c>
      <c r="B278" s="11">
        <v>3950.5266691093002</v>
      </c>
      <c r="C278" s="11">
        <v>4260.2629564510935</v>
      </c>
      <c r="D278" s="11">
        <v>4451.6729740354085</v>
      </c>
    </row>
    <row r="279" spans="1:4">
      <c r="A279" s="11">
        <v>4929.0673070210059</v>
      </c>
      <c r="B279" s="11">
        <v>7222.9876904896892</v>
      </c>
      <c r="C279" s="11">
        <v>6522.4509310517751</v>
      </c>
      <c r="D279" s="11">
        <v>5088.2340326456242</v>
      </c>
    </row>
    <row r="280" spans="1:4">
      <c r="A280" s="11">
        <v>5137.8736800435981</v>
      </c>
      <c r="B280" s="11">
        <v>5406.3783600441675</v>
      </c>
      <c r="C280" s="11">
        <v>4690.4251866339664</v>
      </c>
      <c r="D280" s="11">
        <v>4335.4289755080217</v>
      </c>
    </row>
    <row r="281" spans="1:4">
      <c r="A281" s="11">
        <v>5385.6843159220489</v>
      </c>
      <c r="B281" s="11">
        <v>6500.2659949790905</v>
      </c>
      <c r="C281" s="11">
        <v>6541.9753312951134</v>
      </c>
      <c r="D281" s="11">
        <v>6171.9698581379344</v>
      </c>
    </row>
    <row r="282" spans="1:4">
      <c r="A282" s="11">
        <v>5277.3437295962276</v>
      </c>
      <c r="B282" s="11">
        <v>4270.0154550777188</v>
      </c>
      <c r="C282" s="11">
        <v>4326.9705279370546</v>
      </c>
      <c r="D282" s="11">
        <v>4478.4955974674131</v>
      </c>
    </row>
    <row r="283" spans="1:4">
      <c r="A283" s="11">
        <v>5215.4635191515563</v>
      </c>
      <c r="B283" s="11">
        <v>5207.047550618081</v>
      </c>
      <c r="C283" s="11">
        <v>5610.6238533947399</v>
      </c>
      <c r="D283" s="11">
        <v>4859.9673143512136</v>
      </c>
    </row>
    <row r="284" spans="1:4">
      <c r="A284" s="11">
        <v>5080.5620288609689</v>
      </c>
      <c r="B284" s="11">
        <v>5128.7715160284906</v>
      </c>
      <c r="C284" s="11">
        <v>5318.7251495308319</v>
      </c>
      <c r="D284" s="11">
        <v>5573.8740574753874</v>
      </c>
    </row>
    <row r="285" spans="1:4">
      <c r="A285" s="11">
        <v>4577.7468022533312</v>
      </c>
      <c r="B285" s="11">
        <v>7164.3860547270788</v>
      </c>
      <c r="C285" s="11">
        <v>6417.2987133418892</v>
      </c>
      <c r="D285" s="11">
        <v>5916.3407111997758</v>
      </c>
    </row>
    <row r="286" spans="1:4">
      <c r="A286" s="11">
        <v>5515.4766341129425</v>
      </c>
      <c r="B286" s="11">
        <v>5802.6256282050354</v>
      </c>
      <c r="C286" s="11">
        <v>6103.5516398051459</v>
      </c>
      <c r="D286" s="11">
        <v>5573.3185919992256</v>
      </c>
    </row>
    <row r="287" spans="1:4">
      <c r="A287" s="11">
        <v>5814.0270383592733</v>
      </c>
      <c r="B287" s="11">
        <v>5384.7401216389262</v>
      </c>
      <c r="C287" s="11">
        <v>5513.5338306419617</v>
      </c>
      <c r="D287" s="11">
        <v>5563.84080584823</v>
      </c>
    </row>
    <row r="288" spans="1:4">
      <c r="A288" s="11">
        <v>5661.1129640893969</v>
      </c>
      <c r="B288" s="11">
        <v>7595.5023439824909</v>
      </c>
      <c r="C288" s="11">
        <v>6639.0984607771979</v>
      </c>
      <c r="D288" s="11">
        <v>5916.2617239927295</v>
      </c>
    </row>
    <row r="289" spans="1:4">
      <c r="A289" s="11">
        <v>5655.8083074755668</v>
      </c>
      <c r="B289" s="11">
        <v>6742.7188652846971</v>
      </c>
      <c r="C289" s="11">
        <v>6753.7597725134547</v>
      </c>
      <c r="D289" s="11">
        <v>6512.9976811134657</v>
      </c>
    </row>
    <row r="290" spans="1:4">
      <c r="A290" s="11">
        <v>4941.7281614611711</v>
      </c>
      <c r="B290" s="11">
        <v>6596.5764410783058</v>
      </c>
      <c r="C290" s="11">
        <v>6202.2886721656005</v>
      </c>
      <c r="D290" s="11">
        <v>5590.4328623758056</v>
      </c>
    </row>
    <row r="291" spans="1:4">
      <c r="A291" s="11">
        <v>5432.1122604809852</v>
      </c>
      <c r="B291" s="11">
        <v>6484.0515732876611</v>
      </c>
      <c r="C291" s="11">
        <v>5522.1232583304572</v>
      </c>
      <c r="D291" s="11">
        <v>6159.4609567300022</v>
      </c>
    </row>
    <row r="292" spans="1:4">
      <c r="A292" s="11">
        <v>5328.0107264794242</v>
      </c>
      <c r="B292" s="11">
        <v>4837.9876109475563</v>
      </c>
      <c r="C292" s="11">
        <v>5791.6728055622061</v>
      </c>
      <c r="D292" s="11">
        <v>5043.2147074237128</v>
      </c>
    </row>
    <row r="293" spans="1:4">
      <c r="A293" s="11">
        <v>5088.4542559832807</v>
      </c>
      <c r="B293" s="11">
        <v>6323.3861343464714</v>
      </c>
      <c r="C293" s="11">
        <v>6054.3579380495576</v>
      </c>
      <c r="D293" s="11">
        <v>5891.8198034794295</v>
      </c>
    </row>
    <row r="294" spans="1:4">
      <c r="A294" s="11">
        <v>5249.1641114643035</v>
      </c>
      <c r="B294" s="11">
        <v>6013.1672251086529</v>
      </c>
      <c r="C294" s="11">
        <v>5483.6563083769997</v>
      </c>
      <c r="D294" s="11">
        <v>5636.8580929013888</v>
      </c>
    </row>
    <row r="295" spans="1:4">
      <c r="A295" s="11">
        <v>5119.4707416249703</v>
      </c>
      <c r="B295" s="11">
        <v>5978.1129107785227</v>
      </c>
      <c r="C295" s="11">
        <v>5711.903460440959</v>
      </c>
      <c r="D295" s="11">
        <v>5773.5428524023137</v>
      </c>
    </row>
    <row r="296" spans="1:4">
      <c r="A296" s="11">
        <v>4635.5303640541388</v>
      </c>
      <c r="B296" s="11">
        <v>5515.4716916458574</v>
      </c>
      <c r="C296" s="11">
        <v>4999.1825607818801</v>
      </c>
      <c r="D296" s="11">
        <v>4672.6679864365324</v>
      </c>
    </row>
    <row r="297" spans="1:4">
      <c r="A297" s="11">
        <v>5941.4384515683405</v>
      </c>
      <c r="B297" s="11">
        <v>4859.7648287363727</v>
      </c>
      <c r="C297" s="11">
        <v>5321.1963639878886</v>
      </c>
      <c r="D297" s="11">
        <v>5669.7375516920683</v>
      </c>
    </row>
    <row r="298" spans="1:4">
      <c r="A298" s="11">
        <v>4251.6337432430573</v>
      </c>
      <c r="B298" s="11">
        <v>4050.5949591796007</v>
      </c>
      <c r="C298" s="11">
        <v>3736.7099378671169</v>
      </c>
      <c r="D298" s="11">
        <v>4541.274251163316</v>
      </c>
    </row>
    <row r="299" spans="1:4">
      <c r="A299" s="11">
        <v>5431.4734238608053</v>
      </c>
      <c r="B299" s="11">
        <v>6140.3408070513397</v>
      </c>
      <c r="C299" s="11">
        <v>5807.358802313016</v>
      </c>
      <c r="D299" s="11">
        <v>5403.9540355559093</v>
      </c>
    </row>
    <row r="300" spans="1:4">
      <c r="A300" s="11">
        <v>5585.4161390639183</v>
      </c>
      <c r="B300" s="11">
        <v>7264.6953671872907</v>
      </c>
      <c r="C300" s="11">
        <v>6417.8735721387866</v>
      </c>
      <c r="D300" s="11">
        <v>6053.1116774009042</v>
      </c>
    </row>
    <row r="301" spans="1:4">
      <c r="A301" s="11">
        <v>5873.4070949076458</v>
      </c>
      <c r="B301" s="11">
        <v>6645.7149545645198</v>
      </c>
      <c r="C301" s="11">
        <v>6791.7616581980792</v>
      </c>
      <c r="D301" s="11">
        <v>6479.9603483349774</v>
      </c>
    </row>
    <row r="302" spans="1:4">
      <c r="A302" s="11">
        <v>4998.4409474901067</v>
      </c>
      <c r="B302" s="11">
        <v>5726.1312006044318</v>
      </c>
      <c r="C302" s="11">
        <v>5671.9486311024393</v>
      </c>
      <c r="D302" s="11">
        <v>5652.7659590290395</v>
      </c>
    </row>
    <row r="303" spans="1:4">
      <c r="A303" s="11">
        <v>5356.9519093921062</v>
      </c>
      <c r="B303" s="11">
        <v>5150.4466283324136</v>
      </c>
      <c r="C303" s="11">
        <v>5772.2238069991909</v>
      </c>
      <c r="D303" s="11">
        <v>4923.8857886340447</v>
      </c>
    </row>
    <row r="304" spans="1:4">
      <c r="A304" s="11">
        <v>5736.2923863394199</v>
      </c>
      <c r="B304" s="11">
        <v>6785.3577988048228</v>
      </c>
      <c r="C304" s="11">
        <v>7016.9363397682146</v>
      </c>
      <c r="D304" s="11">
        <v>6778.37273439623</v>
      </c>
    </row>
    <row r="305" spans="1:4">
      <c r="A305" s="11">
        <v>4879.1061710940476</v>
      </c>
      <c r="B305" s="11">
        <v>5496.2071213522049</v>
      </c>
      <c r="C305" s="11">
        <v>5414.6058350152107</v>
      </c>
      <c r="D305" s="11">
        <v>5117.0625457264987</v>
      </c>
    </row>
    <row r="306" spans="1:4">
      <c r="A306" s="11">
        <v>5288.1486822235156</v>
      </c>
      <c r="B306" s="11">
        <v>5106.7207982535219</v>
      </c>
      <c r="C306" s="11">
        <v>5147.6970154264936</v>
      </c>
      <c r="D306" s="11">
        <v>4818.8603188061807</v>
      </c>
    </row>
    <row r="307" spans="1:4">
      <c r="A307" s="11">
        <v>5290.9002743000174</v>
      </c>
      <c r="B307" s="11">
        <v>5307.7389355185187</v>
      </c>
      <c r="C307" s="11">
        <v>5471.8213735138424</v>
      </c>
      <c r="D307" s="11">
        <v>5153.1078213530627</v>
      </c>
    </row>
    <row r="308" spans="1:4">
      <c r="A308" s="11">
        <v>5616.0298758225472</v>
      </c>
      <c r="B308" s="11">
        <v>6913.2950554995423</v>
      </c>
      <c r="C308" s="11">
        <v>6645.6230575600202</v>
      </c>
      <c r="D308" s="11">
        <v>6382.3163729593343</v>
      </c>
    </row>
    <row r="309" spans="1:4">
      <c r="A309" s="11">
        <v>4351.9772195730138</v>
      </c>
      <c r="B309" s="11">
        <v>5718.6881766475208</v>
      </c>
      <c r="C309" s="11">
        <v>5452.2667926301956</v>
      </c>
      <c r="D309" s="11">
        <v>4732.6331620347128</v>
      </c>
    </row>
    <row r="310" spans="1:4">
      <c r="A310" s="11">
        <v>5918.0851076038016</v>
      </c>
      <c r="B310" s="11">
        <v>7237.2256389283484</v>
      </c>
      <c r="C310" s="11">
        <v>6773.8868721672707</v>
      </c>
      <c r="D310" s="11">
        <v>6338.5900325456751</v>
      </c>
    </row>
    <row r="311" spans="1:4">
      <c r="A311" s="11">
        <v>5200.8921918514179</v>
      </c>
      <c r="B311" s="11">
        <v>6999.7213282637467</v>
      </c>
      <c r="C311" s="11">
        <v>6941.298767219535</v>
      </c>
      <c r="D311" s="11">
        <v>5793.0820953289949</v>
      </c>
    </row>
    <row r="312" spans="1:4">
      <c r="A312" s="11">
        <v>4990.5981216562668</v>
      </c>
      <c r="B312" s="11">
        <v>6815.3182215231682</v>
      </c>
      <c r="C312" s="11">
        <v>5772.319282968595</v>
      </c>
      <c r="D312" s="11">
        <v>6045.5400038787584</v>
      </c>
    </row>
    <row r="313" spans="1:4">
      <c r="A313" s="11">
        <v>6237.36865014674</v>
      </c>
      <c r="B313" s="11">
        <v>7678.623533330905</v>
      </c>
      <c r="C313" s="11">
        <v>6513.2909943501782</v>
      </c>
      <c r="D313" s="11">
        <v>6996.2473647448396</v>
      </c>
    </row>
    <row r="314" spans="1:4">
      <c r="A314" s="11">
        <v>4907.4632594195582</v>
      </c>
      <c r="B314" s="11">
        <v>5330.8881808317601</v>
      </c>
      <c r="C314" s="11">
        <v>5292.6290613600413</v>
      </c>
      <c r="D314" s="11">
        <v>4923.1273592797197</v>
      </c>
    </row>
    <row r="315" spans="1:4">
      <c r="A315" s="11">
        <v>4781.4829268407493</v>
      </c>
      <c r="B315" s="11">
        <v>5531.4294360530603</v>
      </c>
      <c r="C315" s="11">
        <v>5007.4795930303953</v>
      </c>
      <c r="D315" s="11">
        <v>5126.7250040757708</v>
      </c>
    </row>
    <row r="316" spans="1:4">
      <c r="A316" s="11">
        <v>6047.6136373820227</v>
      </c>
      <c r="B316" s="11">
        <v>6249.7764706118533</v>
      </c>
      <c r="C316" s="11">
        <v>6486.0556968602896</v>
      </c>
      <c r="D316" s="11">
        <v>6478.3672247700379</v>
      </c>
    </row>
    <row r="317" spans="1:4">
      <c r="A317" s="11">
        <v>5833.3090311647793</v>
      </c>
      <c r="B317" s="11">
        <v>6291.7697728081257</v>
      </c>
      <c r="C317" s="11">
        <v>6208.7379467468691</v>
      </c>
      <c r="D317" s="11">
        <v>5859.5780487012098</v>
      </c>
    </row>
    <row r="318" spans="1:4">
      <c r="A318" s="11">
        <v>6270.9468353701577</v>
      </c>
      <c r="B318" s="11">
        <v>9320.9625412374571</v>
      </c>
      <c r="C318" s="11">
        <v>7776.4588457984037</v>
      </c>
      <c r="D318" s="11">
        <v>6425.4631386493556</v>
      </c>
    </row>
    <row r="319" spans="1:4">
      <c r="A319" s="11">
        <v>4943.1143557332216</v>
      </c>
      <c r="B319" s="11">
        <v>5228.0819327537611</v>
      </c>
      <c r="C319" s="11">
        <v>5855.1081307009017</v>
      </c>
      <c r="D319" s="11">
        <v>4869.745933804058</v>
      </c>
    </row>
    <row r="320" spans="1:4">
      <c r="A320" s="11">
        <v>5668.9375602535283</v>
      </c>
      <c r="B320" s="11">
        <v>6597.5239366905116</v>
      </c>
      <c r="C320" s="11">
        <v>5579.9926492305158</v>
      </c>
      <c r="D320" s="11">
        <v>5821.0158868011813</v>
      </c>
    </row>
    <row r="321" spans="1:4">
      <c r="A321" s="11">
        <v>5507.3829440532636</v>
      </c>
      <c r="B321" s="11">
        <v>5002.5374344860656</v>
      </c>
      <c r="C321" s="11">
        <v>5007.4975663975511</v>
      </c>
      <c r="D321" s="11">
        <v>5150.3604750525474</v>
      </c>
    </row>
    <row r="322" spans="1:4">
      <c r="A322" s="11">
        <v>4999.9845847736433</v>
      </c>
      <c r="B322" s="11">
        <v>5654.4934070114723</v>
      </c>
      <c r="C322" s="11">
        <v>5793.746093360025</v>
      </c>
      <c r="D322" s="11">
        <v>5536.304341429789</v>
      </c>
    </row>
    <row r="323" spans="1:4">
      <c r="A323" s="11">
        <v>5624.9821432574845</v>
      </c>
      <c r="B323" s="11">
        <v>5869.516232992125</v>
      </c>
      <c r="C323" s="11">
        <v>5983.0461916205613</v>
      </c>
      <c r="D323" s="11">
        <v>5855.2189817933941</v>
      </c>
    </row>
    <row r="324" spans="1:4">
      <c r="A324" s="11">
        <v>5206.7773711299969</v>
      </c>
      <c r="B324" s="11">
        <v>5429.5139971327371</v>
      </c>
      <c r="C324" s="11">
        <v>6054.365034000477</v>
      </c>
      <c r="D324" s="11">
        <v>5413.0814586583892</v>
      </c>
    </row>
    <row r="325" spans="1:4">
      <c r="A325" s="11">
        <v>5096.0430664766636</v>
      </c>
      <c r="B325" s="11">
        <v>6708.3321729865766</v>
      </c>
      <c r="C325" s="11">
        <v>6120.0996914760663</v>
      </c>
      <c r="D325" s="11">
        <v>5763.698121228098</v>
      </c>
    </row>
    <row r="326" spans="1:4">
      <c r="A326" s="11">
        <v>4832.5712180854434</v>
      </c>
      <c r="B326" s="11">
        <v>6105.187862013212</v>
      </c>
      <c r="C326" s="11">
        <v>5841.4053188754451</v>
      </c>
      <c r="D326" s="11">
        <v>5020.3644033995015</v>
      </c>
    </row>
    <row r="327" spans="1:4">
      <c r="A327" s="11">
        <v>5581.3388157788631</v>
      </c>
      <c r="B327" s="11">
        <v>6600.559824640105</v>
      </c>
      <c r="C327" s="11">
        <v>7125.2057818018302</v>
      </c>
      <c r="D327" s="11">
        <v>6502.6532725245897</v>
      </c>
    </row>
    <row r="328" spans="1:4">
      <c r="A328" s="11">
        <v>6168.1032871563903</v>
      </c>
      <c r="B328" s="11">
        <v>6935.1813407320833</v>
      </c>
      <c r="C328" s="11">
        <v>6953.2931241884235</v>
      </c>
      <c r="D328" s="11">
        <v>6655.3779419094699</v>
      </c>
    </row>
    <row r="329" spans="1:4">
      <c r="A329" s="11">
        <v>4789.3855333239935</v>
      </c>
      <c r="B329" s="11">
        <v>6091.5309837542854</v>
      </c>
      <c r="C329" s="11">
        <v>5403.5781825492877</v>
      </c>
      <c r="D329" s="11">
        <v>5312.2743550304194</v>
      </c>
    </row>
    <row r="330" spans="1:4">
      <c r="A330" s="11">
        <v>5344.0071427437815</v>
      </c>
      <c r="B330" s="11">
        <v>5734.1948331900157</v>
      </c>
      <c r="C330" s="11">
        <v>5570.927140997368</v>
      </c>
      <c r="D330" s="11">
        <v>5250.4049633458744</v>
      </c>
    </row>
    <row r="331" spans="1:4">
      <c r="A331" s="11">
        <v>5667.5041388401478</v>
      </c>
      <c r="B331" s="11">
        <v>6386.7664298922618</v>
      </c>
      <c r="C331" s="11">
        <v>6422.9239086664493</v>
      </c>
      <c r="D331" s="11">
        <v>5636.6565532023042</v>
      </c>
    </row>
    <row r="332" spans="1:4">
      <c r="A332" s="11">
        <v>5109.8128598047424</v>
      </c>
      <c r="B332" s="11">
        <v>5147.174463992078</v>
      </c>
      <c r="C332" s="11">
        <v>5317.1460406960159</v>
      </c>
      <c r="D332" s="11">
        <v>5354.7618292125835</v>
      </c>
    </row>
    <row r="333" spans="1:4">
      <c r="A333" s="11">
        <v>5505.5918653311846</v>
      </c>
      <c r="B333" s="11">
        <v>5923.7210785843972</v>
      </c>
      <c r="C333" s="11">
        <v>5843.4609276128849</v>
      </c>
      <c r="D333" s="11">
        <v>5180.6851438700351</v>
      </c>
    </row>
    <row r="334" spans="1:4">
      <c r="A334" s="11">
        <v>5191.9685999735002</v>
      </c>
      <c r="B334" s="11">
        <v>4693.9231150068154</v>
      </c>
      <c r="C334" s="11">
        <v>4657.1850698980525</v>
      </c>
      <c r="D334" s="11">
        <v>4554.9805450195518</v>
      </c>
    </row>
    <row r="335" spans="1:4">
      <c r="A335" s="11">
        <v>4516.4418307394844</v>
      </c>
      <c r="B335" s="11">
        <v>4327.8725891272798</v>
      </c>
      <c r="C335" s="11">
        <v>4231.6753624906805</v>
      </c>
      <c r="D335" s="11">
        <v>4267.7674624616257</v>
      </c>
    </row>
    <row r="336" spans="1:4">
      <c r="A336" s="11">
        <v>4465.1794011654974</v>
      </c>
      <c r="B336" s="11">
        <v>4714.194719287244</v>
      </c>
      <c r="C336" s="11">
        <v>4377.4597831005076</v>
      </c>
      <c r="D336" s="11">
        <v>4468.3697946651328</v>
      </c>
    </row>
    <row r="337" spans="1:4">
      <c r="A337" s="11">
        <v>5016.1638831445553</v>
      </c>
      <c r="B337" s="11">
        <v>4817.0332502280471</v>
      </c>
      <c r="C337" s="11">
        <v>5255.1388912058892</v>
      </c>
      <c r="D337" s="11">
        <v>5106.2779604832886</v>
      </c>
    </row>
    <row r="338" spans="1:4">
      <c r="A338" s="11">
        <v>6113.554674680081</v>
      </c>
      <c r="B338" s="11">
        <v>6403.6521500434392</v>
      </c>
      <c r="C338" s="11">
        <v>6163.782161899785</v>
      </c>
      <c r="D338" s="11">
        <v>6465.329440731889</v>
      </c>
    </row>
    <row r="339" spans="1:4">
      <c r="A339" s="11">
        <v>5069.2721725842293</v>
      </c>
      <c r="B339" s="11">
        <v>4952.4258704659615</v>
      </c>
      <c r="C339" s="11">
        <v>5117.2099187688409</v>
      </c>
      <c r="D339" s="11">
        <v>5103.9244857452895</v>
      </c>
    </row>
    <row r="340" spans="1:4">
      <c r="A340" s="11">
        <v>5695.1010951125745</v>
      </c>
      <c r="B340" s="11">
        <v>6903.7785826263635</v>
      </c>
      <c r="C340" s="11">
        <v>6635.9688148819041</v>
      </c>
      <c r="D340" s="11">
        <v>5918.4088927164557</v>
      </c>
    </row>
    <row r="341" spans="1:4">
      <c r="A341" s="11">
        <v>4425.2696442630458</v>
      </c>
      <c r="B341" s="11">
        <v>4883.5977579271257</v>
      </c>
      <c r="C341" s="11">
        <v>4511.6121155358678</v>
      </c>
      <c r="D341" s="11">
        <v>4315.2671818182207</v>
      </c>
    </row>
    <row r="342" spans="1:4">
      <c r="A342" s="11">
        <v>4858.0373048995853</v>
      </c>
      <c r="B342" s="11">
        <v>4781.6668066710145</v>
      </c>
      <c r="C342" s="11">
        <v>5045.9285099660046</v>
      </c>
      <c r="D342" s="11">
        <v>5000.4530254902884</v>
      </c>
    </row>
    <row r="343" spans="1:4">
      <c r="A343" s="11">
        <v>4965.1363141014672</v>
      </c>
      <c r="B343" s="11">
        <v>6105.34233761212</v>
      </c>
      <c r="C343" s="11">
        <v>5700.4174185888232</v>
      </c>
      <c r="D343" s="11">
        <v>5056.6549240803924</v>
      </c>
    </row>
    <row r="344" spans="1:4">
      <c r="A344" s="11">
        <v>4958.3137183913404</v>
      </c>
      <c r="B344" s="11">
        <v>5590.2948157993133</v>
      </c>
      <c r="C344" s="11">
        <v>6283.1280738536479</v>
      </c>
      <c r="D344" s="11">
        <v>5181.0546751325519</v>
      </c>
    </row>
    <row r="345" spans="1:4">
      <c r="A345" s="11">
        <v>5458.7657337958781</v>
      </c>
      <c r="B345" s="11">
        <v>7130.3936780088561</v>
      </c>
      <c r="C345" s="11">
        <v>6483.0784229258634</v>
      </c>
      <c r="D345" s="11">
        <v>6589.4051801421137</v>
      </c>
    </row>
    <row r="346" spans="1:4">
      <c r="A346" s="11">
        <v>5877.140936461853</v>
      </c>
      <c r="B346" s="11">
        <v>5938.075874160395</v>
      </c>
      <c r="C346" s="11">
        <v>5901.5764979279393</v>
      </c>
      <c r="D346" s="11">
        <v>5414.6388966054437</v>
      </c>
    </row>
    <row r="347" spans="1:4">
      <c r="A347" s="11">
        <v>5198.2500159563397</v>
      </c>
      <c r="B347" s="11">
        <v>6202.1361481487511</v>
      </c>
      <c r="C347" s="11">
        <v>5599.6836060491378</v>
      </c>
      <c r="D347" s="11">
        <v>5349.7271113218103</v>
      </c>
    </row>
    <row r="348" spans="1:4">
      <c r="A348" s="11">
        <v>4817.319998465804</v>
      </c>
      <c r="B348" s="11">
        <v>5565.3607201895002</v>
      </c>
      <c r="C348" s="11">
        <v>5348.078570948277</v>
      </c>
      <c r="D348" s="11">
        <v>4988.6193343474324</v>
      </c>
    </row>
    <row r="349" spans="1:4">
      <c r="A349" s="11">
        <v>5316.1724618161361</v>
      </c>
      <c r="B349" s="11">
        <v>7039.4637786456933</v>
      </c>
      <c r="C349" s="11">
        <v>6613.1810820268702</v>
      </c>
      <c r="D349" s="11">
        <v>5729.1134324595259</v>
      </c>
    </row>
    <row r="350" spans="1:4">
      <c r="A350" s="11">
        <v>5439.4203823954413</v>
      </c>
      <c r="B350" s="11">
        <v>6986.1352256731689</v>
      </c>
      <c r="C350" s="11">
        <v>6300.3046441074985</v>
      </c>
      <c r="D350" s="11">
        <v>6096.5132197632984</v>
      </c>
    </row>
    <row r="351" spans="1:4">
      <c r="A351" s="11">
        <v>5124.6610349848179</v>
      </c>
      <c r="B351" s="11">
        <v>5302.604068624385</v>
      </c>
      <c r="C351" s="11">
        <v>5250.1511034879713</v>
      </c>
      <c r="D351" s="11">
        <v>5232.3363403138774</v>
      </c>
    </row>
    <row r="352" spans="1:4">
      <c r="A352" s="11">
        <v>5010.3388778362496</v>
      </c>
      <c r="B352" s="11">
        <v>5727.8646326361886</v>
      </c>
      <c r="C352" s="11">
        <v>5615.3464640392513</v>
      </c>
      <c r="D352" s="11">
        <v>5155.9599910184343</v>
      </c>
    </row>
    <row r="353" spans="1:4">
      <c r="A353" s="11">
        <v>5452.4520481552681</v>
      </c>
      <c r="B353" s="11">
        <v>5968.3554519342406</v>
      </c>
      <c r="C353" s="11">
        <v>6013.6062029136046</v>
      </c>
      <c r="D353" s="11">
        <v>5440.5784515843243</v>
      </c>
    </row>
    <row r="354" spans="1:4">
      <c r="A354" s="11">
        <v>5019.4444340108084</v>
      </c>
      <c r="B354" s="11">
        <v>6601.4988546731347</v>
      </c>
      <c r="C354" s="11">
        <v>6455.3289686056451</v>
      </c>
      <c r="D354" s="11">
        <v>5595.7894769895693</v>
      </c>
    </row>
    <row r="355" spans="1:4">
      <c r="A355" s="11">
        <v>6169.7917989312336</v>
      </c>
      <c r="B355" s="11">
        <v>5784.6915738969301</v>
      </c>
      <c r="C355" s="11">
        <v>6105.86165114904</v>
      </c>
      <c r="D355" s="11">
        <v>5710.981424503535</v>
      </c>
    </row>
    <row r="356" spans="1:4">
      <c r="A356" s="11">
        <v>4881.8191217660378</v>
      </c>
      <c r="B356" s="11">
        <v>3899.9534180466439</v>
      </c>
      <c r="C356" s="11">
        <v>4082.0830039346965</v>
      </c>
      <c r="D356" s="11">
        <v>4816.6955213663523</v>
      </c>
    </row>
    <row r="357" spans="1:4">
      <c r="A357" s="11">
        <v>4659.7658654030593</v>
      </c>
      <c r="B357" s="11">
        <v>4091.7701053177375</v>
      </c>
      <c r="C357" s="11">
        <v>4425.9252709007187</v>
      </c>
      <c r="D357" s="11">
        <v>4021.2691265536932</v>
      </c>
    </row>
    <row r="358" spans="1:4">
      <c r="A358" s="11">
        <v>4854.1042287093251</v>
      </c>
      <c r="B358" s="11">
        <v>5255.6820932604933</v>
      </c>
      <c r="C358" s="11">
        <v>5293.5079305686113</v>
      </c>
      <c r="D358" s="11">
        <v>4886.0889780499028</v>
      </c>
    </row>
    <row r="359" spans="1:4">
      <c r="A359" s="11">
        <v>4889.4148040154823</v>
      </c>
      <c r="B359" s="11">
        <v>4984.2075598379479</v>
      </c>
      <c r="C359" s="11">
        <v>4841.0398273641031</v>
      </c>
      <c r="D359" s="11">
        <v>4774.6927418798668</v>
      </c>
    </row>
    <row r="360" spans="1:4">
      <c r="A360" s="11">
        <v>5052.9914288414584</v>
      </c>
      <c r="B360" s="11">
        <v>5033.0262042387967</v>
      </c>
      <c r="C360" s="11">
        <v>5325.0582483641983</v>
      </c>
      <c r="D360" s="11">
        <v>4985.9919015589812</v>
      </c>
    </row>
    <row r="361" spans="1:4">
      <c r="A361" s="11">
        <v>4738.4853486110023</v>
      </c>
      <c r="B361" s="11">
        <v>4567.5223281251665</v>
      </c>
      <c r="C361" s="11">
        <v>5193.5358192231142</v>
      </c>
      <c r="D361" s="11">
        <v>4784.2858686356321</v>
      </c>
    </row>
    <row r="362" spans="1:4">
      <c r="A362" s="11">
        <v>4797.1333004220551</v>
      </c>
      <c r="B362" s="11">
        <v>5012.2439937969348</v>
      </c>
      <c r="C362" s="11">
        <v>5122.9224440943808</v>
      </c>
      <c r="D362" s="11">
        <v>5348.9324967253133</v>
      </c>
    </row>
    <row r="363" spans="1:4">
      <c r="A363" s="11">
        <v>5459.2500245339734</v>
      </c>
      <c r="B363" s="11">
        <v>6097.1112373278611</v>
      </c>
      <c r="C363" s="11">
        <v>6430.0845442025757</v>
      </c>
      <c r="D363" s="11">
        <v>5921.8636066245645</v>
      </c>
    </row>
    <row r="364" spans="1:4">
      <c r="A364" s="11">
        <v>5403.404518462492</v>
      </c>
      <c r="B364" s="11">
        <v>5938.5332016382526</v>
      </c>
      <c r="C364" s="11">
        <v>5961.1733550897334</v>
      </c>
      <c r="D364" s="11">
        <v>5626.3949453804416</v>
      </c>
    </row>
    <row r="365" spans="1:4">
      <c r="A365" s="11">
        <v>5997.5722664922687</v>
      </c>
      <c r="B365" s="11">
        <v>7564.1854760693586</v>
      </c>
      <c r="C365" s="11">
        <v>6477.3045342680962</v>
      </c>
      <c r="D365" s="11">
        <v>6092.7074441389368</v>
      </c>
    </row>
    <row r="366" spans="1:4">
      <c r="A366" s="11">
        <v>5067.3955896087118</v>
      </c>
      <c r="B366" s="11">
        <v>6438.1406672626335</v>
      </c>
      <c r="C366" s="11">
        <v>6158.1275793563073</v>
      </c>
      <c r="D366" s="11">
        <v>5635.6287676962265</v>
      </c>
    </row>
    <row r="367" spans="1:4">
      <c r="A367" s="11">
        <v>5355.8800424975389</v>
      </c>
      <c r="B367" s="11">
        <v>7878.9506097776284</v>
      </c>
      <c r="C367" s="11">
        <v>6845.0620726191555</v>
      </c>
      <c r="D367" s="11">
        <v>5884.0755371586893</v>
      </c>
    </row>
    <row r="368" spans="1:4">
      <c r="A368" s="11">
        <v>5484.9350722714189</v>
      </c>
      <c r="B368" s="11">
        <v>4296.2974696470419</v>
      </c>
      <c r="C368" s="11">
        <v>3959.2029058779517</v>
      </c>
      <c r="D368" s="11">
        <v>4716.5348258776066</v>
      </c>
    </row>
    <row r="369" spans="1:4">
      <c r="A369" s="11">
        <v>5223.3178971580055</v>
      </c>
      <c r="B369" s="11">
        <v>4243.2314615926352</v>
      </c>
      <c r="C369" s="11">
        <v>4254.0428139421711</v>
      </c>
      <c r="D369" s="11">
        <v>4665.8841931733496</v>
      </c>
    </row>
    <row r="370" spans="1:4">
      <c r="A370" s="11">
        <v>5259.8971473305101</v>
      </c>
      <c r="B370" s="11">
        <v>6124.4682580494273</v>
      </c>
      <c r="C370" s="11">
        <v>6276.9250914832819</v>
      </c>
      <c r="D370" s="11">
        <v>5483.9049156071978</v>
      </c>
    </row>
    <row r="371" spans="1:4">
      <c r="A371" s="11">
        <v>5711.5907588387017</v>
      </c>
      <c r="B371" s="11">
        <v>5149.9821933379535</v>
      </c>
      <c r="C371" s="11">
        <v>5116.805906510227</v>
      </c>
      <c r="D371" s="11">
        <v>5435.7723234479508</v>
      </c>
    </row>
    <row r="372" spans="1:4">
      <c r="A372" s="11">
        <v>5602.8551590970183</v>
      </c>
      <c r="B372" s="11">
        <v>6871.5568062539078</v>
      </c>
      <c r="C372" s="11">
        <v>6028.3101186166996</v>
      </c>
      <c r="D372" s="11">
        <v>6027.7987663773174</v>
      </c>
    </row>
    <row r="373" spans="1:4">
      <c r="A373" s="11">
        <v>4189.7965275526294</v>
      </c>
      <c r="B373" s="11">
        <v>5114.0568685970702</v>
      </c>
      <c r="C373" s="11">
        <v>4953.3158539102706</v>
      </c>
      <c r="D373" s="11">
        <v>4709.6059888249465</v>
      </c>
    </row>
    <row r="374" spans="1:4">
      <c r="A374" s="11">
        <v>5130.0321150594018</v>
      </c>
      <c r="B374" s="11">
        <v>6412.5446157429915</v>
      </c>
      <c r="C374" s="11">
        <v>5538.6937121030542</v>
      </c>
      <c r="D374" s="11">
        <v>5691.1124305450248</v>
      </c>
    </row>
    <row r="375" spans="1:4">
      <c r="A375" s="11">
        <v>5743.3794092407334</v>
      </c>
      <c r="B375" s="11">
        <v>6015.8470533601758</v>
      </c>
      <c r="C375" s="11">
        <v>5960.1627377005007</v>
      </c>
      <c r="D375" s="11">
        <v>6000.7319186241975</v>
      </c>
    </row>
    <row r="376" spans="1:4">
      <c r="A376" s="11">
        <v>5038.1909220075331</v>
      </c>
      <c r="B376" s="11">
        <v>4909.398165052331</v>
      </c>
      <c r="C376" s="11">
        <v>4587.7911492095864</v>
      </c>
      <c r="D376" s="11">
        <v>5092.1241305235062</v>
      </c>
    </row>
    <row r="377" spans="1:4">
      <c r="A377" s="11">
        <v>4750.283128290368</v>
      </c>
      <c r="B377" s="11">
        <v>6312.2355642378861</v>
      </c>
      <c r="C377" s="11">
        <v>6077.850524312521</v>
      </c>
      <c r="D377" s="11">
        <v>5552.4131097141671</v>
      </c>
    </row>
    <row r="378" spans="1:4">
      <c r="A378" s="11">
        <v>5279.0619447876497</v>
      </c>
      <c r="B378" s="11">
        <v>7189.6157831102473</v>
      </c>
      <c r="C378" s="11">
        <v>6299.2206144100246</v>
      </c>
      <c r="D378" s="11">
        <v>5317.5330959256762</v>
      </c>
    </row>
    <row r="379" spans="1:4">
      <c r="A379" s="11">
        <v>5575.9569421789429</v>
      </c>
      <c r="B379" s="11">
        <v>5066.9302103544087</v>
      </c>
      <c r="C379" s="11">
        <v>6105.7026976201987</v>
      </c>
      <c r="D379" s="11">
        <v>6066.9794568256057</v>
      </c>
    </row>
    <row r="380" spans="1:4">
      <c r="A380" s="11">
        <v>5213.4286113939197</v>
      </c>
      <c r="B380" s="11">
        <v>6742.1626501642049</v>
      </c>
      <c r="C380" s="11">
        <v>5684.7597932924682</v>
      </c>
      <c r="D380" s="11">
        <v>5363.7054085996679</v>
      </c>
    </row>
    <row r="381" spans="1:4">
      <c r="A381" s="11">
        <v>5037.0264685534612</v>
      </c>
      <c r="B381" s="11">
        <v>6524.0876437777524</v>
      </c>
      <c r="C381" s="11">
        <v>5917.8356927658733</v>
      </c>
      <c r="D381" s="11">
        <v>5518.0583202087237</v>
      </c>
    </row>
    <row r="382" spans="1:4">
      <c r="A382" s="11">
        <v>5958.6558844351903</v>
      </c>
      <c r="B382" s="11">
        <v>6643.8181240416088</v>
      </c>
      <c r="C382" s="11">
        <v>6501.8731881515214</v>
      </c>
      <c r="D382" s="11">
        <v>6365.6388878143234</v>
      </c>
    </row>
    <row r="383" spans="1:4">
      <c r="A383" s="11">
        <v>4715.7365866668288</v>
      </c>
      <c r="B383" s="11">
        <v>6034.3040773198763</v>
      </c>
      <c r="C383" s="11">
        <v>5061.7484917331367</v>
      </c>
      <c r="D383" s="11">
        <v>5794.9280290811203</v>
      </c>
    </row>
    <row r="384" spans="1:4">
      <c r="A384" s="11">
        <v>4711.9367409626084</v>
      </c>
      <c r="B384" s="11">
        <v>5782.4874878634209</v>
      </c>
      <c r="C384" s="11">
        <v>5722.4508940092373</v>
      </c>
      <c r="D384" s="11">
        <v>4875.6224174472218</v>
      </c>
    </row>
    <row r="385" spans="1:4">
      <c r="A385" s="11">
        <v>5568.596016671444</v>
      </c>
      <c r="B385" s="11">
        <v>6420.8051370225248</v>
      </c>
      <c r="C385" s="11">
        <v>5643.9095235299292</v>
      </c>
      <c r="D385" s="11">
        <v>5372.5399160668012</v>
      </c>
    </row>
    <row r="386" spans="1:4">
      <c r="A386" s="11">
        <v>5233.4963545344217</v>
      </c>
      <c r="B386" s="11">
        <v>6381.7617551194626</v>
      </c>
      <c r="C386" s="11">
        <v>6207.0274014623537</v>
      </c>
      <c r="D386" s="11">
        <v>5876.0201446766005</v>
      </c>
    </row>
    <row r="387" spans="1:4">
      <c r="A387" s="11">
        <v>5000.4588547279873</v>
      </c>
      <c r="B387" s="11">
        <v>5352.4863980998271</v>
      </c>
      <c r="C387" s="11">
        <v>5970.4204209933287</v>
      </c>
      <c r="D387" s="11">
        <v>5273.3242222595054</v>
      </c>
    </row>
    <row r="388" spans="1:4">
      <c r="A388" s="11">
        <v>4810.5745121848431</v>
      </c>
      <c r="B388" s="11">
        <v>4793.0507795706235</v>
      </c>
      <c r="C388" s="11">
        <v>4548.5463005576785</v>
      </c>
      <c r="D388" s="11">
        <v>4577.8741641464139</v>
      </c>
    </row>
    <row r="389" spans="1:4">
      <c r="A389" s="11">
        <v>5101.6892530734976</v>
      </c>
      <c r="B389" s="11">
        <v>6416.1958047047028</v>
      </c>
      <c r="C389" s="11">
        <v>6572.9490057050589</v>
      </c>
      <c r="D389" s="11">
        <v>5665.4858476165673</v>
      </c>
    </row>
    <row r="390" spans="1:4">
      <c r="A390" s="11">
        <v>5383.817933650671</v>
      </c>
      <c r="B390" s="11">
        <v>6497.5565239460902</v>
      </c>
      <c r="C390" s="11">
        <v>6642.8004485769879</v>
      </c>
      <c r="D390" s="11">
        <v>5895.4426443988968</v>
      </c>
    </row>
    <row r="391" spans="1:4">
      <c r="A391" s="11">
        <v>5053.3206644987622</v>
      </c>
      <c r="B391" s="11">
        <v>5758.9470554501231</v>
      </c>
      <c r="C391" s="11">
        <v>5857.47277183405</v>
      </c>
      <c r="D391" s="11">
        <v>5353.4746132351574</v>
      </c>
    </row>
    <row r="392" spans="1:4">
      <c r="A392" s="11">
        <v>6225.4459006272764</v>
      </c>
      <c r="B392" s="11">
        <v>6006.395912826355</v>
      </c>
      <c r="C392" s="11">
        <v>6728.5560218635355</v>
      </c>
      <c r="D392" s="11">
        <v>6067.0460661808365</v>
      </c>
    </row>
    <row r="393" spans="1:4">
      <c r="A393" s="11">
        <v>6256.374049829833</v>
      </c>
      <c r="B393" s="11">
        <v>6870.6498009212937</v>
      </c>
      <c r="C393" s="11">
        <v>6269.3105839465616</v>
      </c>
      <c r="D393" s="11">
        <v>5963.1228713579703</v>
      </c>
    </row>
    <row r="394" spans="1:4">
      <c r="A394" s="11">
        <v>5131.9660166625808</v>
      </c>
      <c r="B394" s="11">
        <v>5958.9667476436543</v>
      </c>
      <c r="C394" s="11">
        <v>5907.046573293148</v>
      </c>
      <c r="D394" s="11">
        <v>5347.2709106648645</v>
      </c>
    </row>
    <row r="395" spans="1:4">
      <c r="A395" s="11">
        <v>5894.813857576135</v>
      </c>
      <c r="B395" s="11">
        <v>6232.4578482160414</v>
      </c>
      <c r="C395" s="11">
        <v>8102.2368764523053</v>
      </c>
      <c r="D395" s="11">
        <v>6896.7631494911557</v>
      </c>
    </row>
    <row r="396" spans="1:4">
      <c r="A396" s="11">
        <v>5359.5812792542756</v>
      </c>
      <c r="B396" s="11">
        <v>7330.6299827813837</v>
      </c>
      <c r="C396" s="11">
        <v>6929.7094328545973</v>
      </c>
      <c r="D396" s="11">
        <v>6546.6753382407578</v>
      </c>
    </row>
    <row r="397" spans="1:4">
      <c r="A397" s="11">
        <v>5509.0359431899014</v>
      </c>
      <c r="B397" s="11">
        <v>5097.6887605939392</v>
      </c>
      <c r="C397" s="11">
        <v>5268.8995564347615</v>
      </c>
      <c r="D397" s="11">
        <v>4999.9445948107868</v>
      </c>
    </row>
    <row r="398" spans="1:4">
      <c r="A398" s="11">
        <v>5471.3737936657135</v>
      </c>
      <c r="B398" s="11">
        <v>6388.9922787500882</v>
      </c>
      <c r="C398" s="11">
        <v>6001.0884816483303</v>
      </c>
      <c r="D398" s="11">
        <v>5906.121981978984</v>
      </c>
    </row>
    <row r="399" spans="1:4">
      <c r="A399" s="11">
        <v>5479.102323393774</v>
      </c>
      <c r="B399" s="11">
        <v>6721.3534119838923</v>
      </c>
      <c r="C399" s="11">
        <v>5356.4512283062013</v>
      </c>
      <c r="D399" s="11">
        <v>5802.4605096684163</v>
      </c>
    </row>
    <row r="400" spans="1:4">
      <c r="A400" s="11">
        <v>4449.2556047064636</v>
      </c>
      <c r="B400" s="11">
        <v>4620.6976970649202</v>
      </c>
      <c r="C400" s="11">
        <v>5035.8853903352674</v>
      </c>
      <c r="D400" s="11">
        <v>5193.2583025841732</v>
      </c>
    </row>
    <row r="401" spans="1:4">
      <c r="A401" s="11">
        <v>5121.7095793028066</v>
      </c>
      <c r="B401" s="11">
        <v>4967.6008643259001</v>
      </c>
      <c r="C401" s="11">
        <v>5102.2846244049497</v>
      </c>
      <c r="D401" s="11">
        <v>5382.7901544180395</v>
      </c>
    </row>
    <row r="402" spans="1:4">
      <c r="A402" s="11">
        <v>4872.1230824953009</v>
      </c>
      <c r="B402" s="11">
        <v>5245.3936810087253</v>
      </c>
      <c r="C402" s="11">
        <v>5007.8009190829471</v>
      </c>
      <c r="D402" s="11">
        <v>5126.5558048869816</v>
      </c>
    </row>
    <row r="403" spans="1:4">
      <c r="A403" s="11">
        <v>5402.154295274614</v>
      </c>
      <c r="B403" s="11">
        <v>5342.4794119185226</v>
      </c>
      <c r="C403" s="11">
        <v>5288.5030746913453</v>
      </c>
      <c r="D403" s="11">
        <v>5623.2526708634314</v>
      </c>
    </row>
    <row r="404" spans="1:4">
      <c r="A404" s="11">
        <v>4928.9342569885866</v>
      </c>
      <c r="B404" s="11">
        <v>4236.7666264524123</v>
      </c>
      <c r="C404" s="11">
        <v>4503.0270200715904</v>
      </c>
      <c r="D404" s="11">
        <v>4376.4133169597944</v>
      </c>
    </row>
    <row r="405" spans="1:4">
      <c r="A405" s="11">
        <v>4534.7426677817575</v>
      </c>
      <c r="B405" s="11">
        <v>5197.9154649040838</v>
      </c>
      <c r="C405" s="11">
        <v>4948.4368723432244</v>
      </c>
      <c r="D405" s="11">
        <v>4841.9331848450638</v>
      </c>
    </row>
    <row r="406" spans="1:4">
      <c r="A406" s="11">
        <v>4991.4084680203659</v>
      </c>
      <c r="B406" s="11">
        <v>5384.6043202727478</v>
      </c>
      <c r="C406" s="11">
        <v>5308.3536608146433</v>
      </c>
      <c r="D406" s="11">
        <v>5350.7256404404106</v>
      </c>
    </row>
    <row r="407" spans="1:4">
      <c r="A407" s="11">
        <v>5099.3620608168903</v>
      </c>
      <c r="B407" s="11">
        <v>5013.7099617018775</v>
      </c>
      <c r="C407" s="11">
        <v>5186.9307000928538</v>
      </c>
      <c r="D407" s="11">
        <v>5340.8697914450377</v>
      </c>
    </row>
    <row r="408" spans="1:4">
      <c r="A408" s="11">
        <v>5675.9230438471495</v>
      </c>
      <c r="B408" s="11">
        <v>6068.6413929077053</v>
      </c>
      <c r="C408" s="11">
        <v>5294.7366813953513</v>
      </c>
      <c r="D408" s="11">
        <v>5499.2406685432952</v>
      </c>
    </row>
    <row r="409" spans="1:4">
      <c r="A409" s="11">
        <v>4885.5579234538209</v>
      </c>
      <c r="B409" s="11">
        <v>4760.9717369276468</v>
      </c>
      <c r="C409" s="11">
        <v>4842.0398133574745</v>
      </c>
      <c r="D409" s="11">
        <v>4885.8805799774855</v>
      </c>
    </row>
    <row r="410" spans="1:4">
      <c r="A410" s="11">
        <v>4769.7942001245719</v>
      </c>
      <c r="B410" s="11">
        <v>6280.6866576110906</v>
      </c>
      <c r="C410" s="11">
        <v>6036.0730033248838</v>
      </c>
      <c r="D410" s="11">
        <v>5450.8033469333996</v>
      </c>
    </row>
    <row r="411" spans="1:4">
      <c r="A411" s="11">
        <v>5735.9026854897293</v>
      </c>
      <c r="B411" s="11">
        <v>6494.9553021916308</v>
      </c>
      <c r="C411" s="11">
        <v>6600.9502390733687</v>
      </c>
      <c r="D411" s="11">
        <v>6501.3761750585691</v>
      </c>
    </row>
    <row r="412" spans="1:4">
      <c r="A412" s="11">
        <v>5090.5214739812063</v>
      </c>
      <c r="B412" s="11">
        <v>5407.4282480128286</v>
      </c>
      <c r="C412" s="11">
        <v>4757.0221752010066</v>
      </c>
      <c r="D412" s="11">
        <v>5038.0982522889381</v>
      </c>
    </row>
    <row r="413" spans="1:4">
      <c r="A413" s="11">
        <v>5532.8055913204989</v>
      </c>
      <c r="B413" s="11">
        <v>5495.2711357119888</v>
      </c>
      <c r="C413" s="11">
        <v>5320.316188170953</v>
      </c>
      <c r="D413" s="11">
        <v>5645.0589432032375</v>
      </c>
    </row>
    <row r="414" spans="1:4">
      <c r="A414" s="11">
        <v>5442.1051773903719</v>
      </c>
      <c r="B414" s="11">
        <v>4893.1481361060023</v>
      </c>
      <c r="C414" s="11">
        <v>5514.6026442565271</v>
      </c>
      <c r="D414" s="11">
        <v>5438.2885829504712</v>
      </c>
    </row>
    <row r="415" spans="1:4">
      <c r="A415" s="11">
        <v>4871.443588765509</v>
      </c>
      <c r="B415" s="11">
        <v>5174.1276773202071</v>
      </c>
      <c r="C415" s="11">
        <v>4635.592146100782</v>
      </c>
      <c r="D415" s="11">
        <v>4583.1645078394349</v>
      </c>
    </row>
    <row r="416" spans="1:4">
      <c r="A416" s="11">
        <v>5206.147648999181</v>
      </c>
      <c r="B416" s="11">
        <v>5008.8015123077676</v>
      </c>
      <c r="C416" s="11">
        <v>5716.176586813368</v>
      </c>
      <c r="D416" s="11">
        <v>5713.7999375807867</v>
      </c>
    </row>
    <row r="417" spans="1:4">
      <c r="A417" s="11">
        <v>5092.4016703307079</v>
      </c>
      <c r="B417" s="11">
        <v>4707.7364474147007</v>
      </c>
      <c r="C417" s="11">
        <v>5294.1938822461325</v>
      </c>
      <c r="D417" s="11">
        <v>4988.9736171681243</v>
      </c>
    </row>
    <row r="418" spans="1:4">
      <c r="A418" s="11">
        <v>4991.8080456197304</v>
      </c>
      <c r="B418" s="11">
        <v>5678.9424593900085</v>
      </c>
      <c r="C418" s="11">
        <v>5117.2064695411009</v>
      </c>
      <c r="D418" s="11">
        <v>5651.798738883801</v>
      </c>
    </row>
    <row r="419" spans="1:4">
      <c r="A419" s="11">
        <v>4937.7070812595521</v>
      </c>
      <c r="B419" s="11">
        <v>4975.361305188796</v>
      </c>
      <c r="C419" s="11">
        <v>4268.8354488404648</v>
      </c>
      <c r="D419" s="11">
        <v>4502.1763766021686</v>
      </c>
    </row>
    <row r="420" spans="1:4">
      <c r="A420" s="11">
        <v>6323.4564619779539</v>
      </c>
      <c r="B420" s="11">
        <v>7949.8348919034734</v>
      </c>
      <c r="C420" s="11">
        <v>7088.8449133468557</v>
      </c>
      <c r="D420" s="11">
        <v>7456.6122484072521</v>
      </c>
    </row>
    <row r="421" spans="1:4">
      <c r="A421" s="11">
        <v>5417.6702760761254</v>
      </c>
      <c r="B421" s="11">
        <v>6384.924668390654</v>
      </c>
      <c r="C421" s="11">
        <v>5966.0084735399951</v>
      </c>
      <c r="D421" s="11">
        <v>6066.9752850139557</v>
      </c>
    </row>
    <row r="422" spans="1:4">
      <c r="A422" s="11">
        <v>5683.9991857457453</v>
      </c>
      <c r="B422" s="11">
        <v>6236.2494648467846</v>
      </c>
      <c r="C422" s="11">
        <v>5678.2530349411309</v>
      </c>
      <c r="D422" s="11">
        <v>5561.6497097908868</v>
      </c>
    </row>
    <row r="423" spans="1:4">
      <c r="A423" s="11">
        <v>4538.9165923786595</v>
      </c>
      <c r="B423" s="11">
        <v>5034.4890105510558</v>
      </c>
      <c r="C423" s="11">
        <v>4425.8737205751568</v>
      </c>
      <c r="D423" s="11">
        <v>4562.4548808448344</v>
      </c>
    </row>
    <row r="424" spans="1:4">
      <c r="A424" s="11">
        <v>5065.8072139083042</v>
      </c>
      <c r="B424" s="11">
        <v>5080.5877278724838</v>
      </c>
      <c r="C424" s="11">
        <v>4943.0698610794634</v>
      </c>
      <c r="D424" s="11">
        <v>4411.2172673732912</v>
      </c>
    </row>
    <row r="425" spans="1:4">
      <c r="A425" s="11">
        <v>5349.2628024349351</v>
      </c>
      <c r="B425" s="11">
        <v>4109.7938205051378</v>
      </c>
      <c r="C425" s="11">
        <v>4020.1790131794482</v>
      </c>
      <c r="D425" s="11">
        <v>4626.8351189405757</v>
      </c>
    </row>
    <row r="426" spans="1:4">
      <c r="A426" s="11">
        <v>5680.9592407575356</v>
      </c>
      <c r="B426" s="11">
        <v>6618.041197750269</v>
      </c>
      <c r="C426" s="11">
        <v>6796.7459125677078</v>
      </c>
      <c r="D426" s="11">
        <v>5501.6014497039332</v>
      </c>
    </row>
    <row r="427" spans="1:4">
      <c r="A427" s="11">
        <v>5450.5964676260464</v>
      </c>
      <c r="B427" s="11">
        <v>6740.2543211352131</v>
      </c>
      <c r="C427" s="11">
        <v>5863.4030921336844</v>
      </c>
      <c r="D427" s="11">
        <v>6046.0511490697154</v>
      </c>
    </row>
    <row r="428" spans="1:4">
      <c r="A428" s="11">
        <v>4822.1227746381783</v>
      </c>
      <c r="B428" s="11">
        <v>5914.1773947637485</v>
      </c>
      <c r="C428" s="11">
        <v>4773.1652760075149</v>
      </c>
      <c r="D428" s="11">
        <v>4932.5746301774889</v>
      </c>
    </row>
    <row r="429" spans="1:4">
      <c r="A429" s="11">
        <v>5296.7363239274855</v>
      </c>
      <c r="B429" s="11">
        <v>6503.2038755548638</v>
      </c>
      <c r="C429" s="11">
        <v>6887.4894762168469</v>
      </c>
      <c r="D429" s="11">
        <v>5501.6964252488988</v>
      </c>
    </row>
    <row r="430" spans="1:4">
      <c r="A430" s="11">
        <v>4461.2602113067969</v>
      </c>
      <c r="B430" s="11">
        <v>5454.614795644904</v>
      </c>
      <c r="C430" s="11">
        <v>4656.083100443866</v>
      </c>
      <c r="D430" s="11">
        <v>4768.7590660934793</v>
      </c>
    </row>
    <row r="431" spans="1:4">
      <c r="A431" s="11">
        <v>4705.2654915753274</v>
      </c>
      <c r="B431" s="11">
        <v>3693.2466823024874</v>
      </c>
      <c r="C431" s="11">
        <v>3876.9765574874395</v>
      </c>
      <c r="D431" s="11">
        <v>4161.4585504211464</v>
      </c>
    </row>
    <row r="432" spans="1:4">
      <c r="A432" s="11">
        <v>4530.6840000358634</v>
      </c>
      <c r="B432" s="11">
        <v>5820.1972440064019</v>
      </c>
      <c r="C432" s="11">
        <v>5886.6829133589181</v>
      </c>
      <c r="D432" s="11">
        <v>5366.1698385747486</v>
      </c>
    </row>
    <row r="433" spans="1:4">
      <c r="A433" s="11">
        <v>5179.2408566059394</v>
      </c>
      <c r="B433" s="11">
        <v>5962.7424886249992</v>
      </c>
      <c r="C433" s="11">
        <v>5752.2618372732186</v>
      </c>
      <c r="D433" s="11">
        <v>5759.4522288045491</v>
      </c>
    </row>
    <row r="434" spans="1:4">
      <c r="A434" s="11">
        <v>5415.6515625287575</v>
      </c>
      <c r="B434" s="11">
        <v>6114.2699563372798</v>
      </c>
      <c r="C434" s="11">
        <v>6398.6777113192529</v>
      </c>
      <c r="D434" s="11">
        <v>5833.1591880208944</v>
      </c>
    </row>
    <row r="435" spans="1:4">
      <c r="A435" s="11">
        <v>5164.5634289944983</v>
      </c>
      <c r="B435" s="11">
        <v>4865.0701123387389</v>
      </c>
      <c r="C435" s="11">
        <v>4899.6779454634307</v>
      </c>
      <c r="D435" s="11">
        <v>5231.997645481435</v>
      </c>
    </row>
    <row r="436" spans="1:4">
      <c r="A436" s="11">
        <v>5574.4043397806727</v>
      </c>
      <c r="B436" s="11">
        <v>6185.8870294057988</v>
      </c>
      <c r="C436" s="11">
        <v>5956.8327749365762</v>
      </c>
      <c r="D436" s="11">
        <v>5887.4224751652</v>
      </c>
    </row>
    <row r="437" spans="1:4">
      <c r="A437" s="11">
        <v>5204.9798703492661</v>
      </c>
      <c r="B437" s="11">
        <v>5883.8361582443904</v>
      </c>
      <c r="C437" s="11">
        <v>6517.2418174492996</v>
      </c>
      <c r="D437" s="11">
        <v>5694.7635627925092</v>
      </c>
    </row>
    <row r="438" spans="1:4">
      <c r="A438" s="11">
        <v>4866.0033833114749</v>
      </c>
      <c r="B438" s="11">
        <v>3999.746236851397</v>
      </c>
      <c r="C438" s="11">
        <v>4700.5260907395332</v>
      </c>
      <c r="D438" s="11">
        <v>4328.7010505140652</v>
      </c>
    </row>
    <row r="439" spans="1:4">
      <c r="A439" s="11">
        <v>4909.5912937420608</v>
      </c>
      <c r="B439" s="11">
        <v>6966.3976063008122</v>
      </c>
      <c r="C439" s="11">
        <v>6651.5344447158441</v>
      </c>
      <c r="D439" s="11">
        <v>6097.2377877403724</v>
      </c>
    </row>
    <row r="440" spans="1:4">
      <c r="A440" s="11">
        <v>6030.1680204358117</v>
      </c>
      <c r="B440" s="11">
        <v>9507.8990257093992</v>
      </c>
      <c r="C440" s="11">
        <v>8510.3546123016513</v>
      </c>
      <c r="D440" s="11">
        <v>7522.1579982080684</v>
      </c>
    </row>
    <row r="441" spans="1:4">
      <c r="A441" s="11">
        <v>4921.5476985048526</v>
      </c>
      <c r="B441" s="11">
        <v>4526.8397709811798</v>
      </c>
      <c r="C441" s="11">
        <v>5298.6338045259154</v>
      </c>
      <c r="D441" s="11">
        <v>5072.4185476615039</v>
      </c>
    </row>
    <row r="442" spans="1:4">
      <c r="A442" s="11">
        <v>4995.1804724071972</v>
      </c>
      <c r="B442" s="11">
        <v>7514.8447563263599</v>
      </c>
      <c r="C442" s="11">
        <v>6819.3141113359425</v>
      </c>
      <c r="D442" s="11">
        <v>6036.4718267899962</v>
      </c>
    </row>
    <row r="443" spans="1:4">
      <c r="A443" s="11">
        <v>5114.0932453530449</v>
      </c>
      <c r="B443" s="11">
        <v>6442.7173642362086</v>
      </c>
      <c r="C443" s="11">
        <v>5612.2080874689973</v>
      </c>
      <c r="D443" s="11">
        <v>5748.7732357281802</v>
      </c>
    </row>
    <row r="444" spans="1:4">
      <c r="A444" s="11">
        <v>5862.4646047878496</v>
      </c>
      <c r="B444" s="11">
        <v>7314.1963380665602</v>
      </c>
      <c r="C444" s="11">
        <v>6818.7747330855682</v>
      </c>
      <c r="D444" s="11">
        <v>6195.8405496711448</v>
      </c>
    </row>
    <row r="445" spans="1:4">
      <c r="A445" s="11">
        <v>4270.5806543689505</v>
      </c>
      <c r="B445" s="11">
        <v>5861.5675140759977</v>
      </c>
      <c r="C445" s="11">
        <v>4722.66000939481</v>
      </c>
      <c r="D445" s="11">
        <v>4130.6443260543192</v>
      </c>
    </row>
    <row r="446" spans="1:4">
      <c r="A446" s="11">
        <v>5329.225854436917</v>
      </c>
      <c r="B446" s="11">
        <v>7697.394949901889</v>
      </c>
      <c r="C446" s="11">
        <v>7138.2016397854932</v>
      </c>
      <c r="D446" s="11">
        <v>5705.0668963643047</v>
      </c>
    </row>
    <row r="447" spans="1:4">
      <c r="A447" s="11">
        <v>5017.0728969312459</v>
      </c>
      <c r="B447" s="11">
        <v>7200.9751999037289</v>
      </c>
      <c r="C447" s="11">
        <v>6527.6361441861336</v>
      </c>
      <c r="D447" s="11">
        <v>6170.7777051328831</v>
      </c>
    </row>
    <row r="448" spans="1:4">
      <c r="A448" s="11">
        <v>5665.910715477994</v>
      </c>
      <c r="B448" s="11">
        <v>6371.330177392696</v>
      </c>
      <c r="C448" s="11">
        <v>6779.6597867497185</v>
      </c>
      <c r="D448" s="11">
        <v>6174.6029875478634</v>
      </c>
    </row>
    <row r="449" spans="1:4">
      <c r="A449" s="11">
        <v>4780.702488312395</v>
      </c>
      <c r="B449" s="11">
        <v>6741.3440836023128</v>
      </c>
      <c r="C449" s="11">
        <v>6297.5053348866131</v>
      </c>
      <c r="D449" s="11">
        <v>5128.806453538311</v>
      </c>
    </row>
    <row r="450" spans="1:4">
      <c r="A450" s="11">
        <v>5035.2241348315956</v>
      </c>
      <c r="B450" s="11">
        <v>5679.1363090613813</v>
      </c>
      <c r="C450" s="11">
        <v>5578.624993951229</v>
      </c>
      <c r="D450" s="11">
        <v>4599.0441318309422</v>
      </c>
    </row>
    <row r="451" spans="1:4">
      <c r="A451" s="11">
        <v>5193.8487638027345</v>
      </c>
      <c r="B451" s="11">
        <v>5653.8185003438084</v>
      </c>
      <c r="C451" s="11">
        <v>5457.0855477844725</v>
      </c>
      <c r="D451" s="11">
        <v>5995.7542277475195</v>
      </c>
    </row>
    <row r="452" spans="1:4">
      <c r="A452" s="11">
        <v>4288.4162080960677</v>
      </c>
      <c r="B452" s="11">
        <v>3749.9295425296714</v>
      </c>
      <c r="C452" s="11">
        <v>4189.2781131790871</v>
      </c>
      <c r="D452" s="11">
        <v>4435.2181799507207</v>
      </c>
    </row>
    <row r="453" spans="1:4">
      <c r="A453" s="11">
        <v>4631.9064376089182</v>
      </c>
      <c r="B453" s="11">
        <v>5089.1781775440622</v>
      </c>
      <c r="C453" s="11">
        <v>4677.3936024530003</v>
      </c>
      <c r="D453" s="11">
        <v>4805.7952154327186</v>
      </c>
    </row>
    <row r="454" spans="1:4">
      <c r="A454" s="11">
        <v>5362.5299300647648</v>
      </c>
      <c r="B454" s="11">
        <v>5008.0575783346949</v>
      </c>
      <c r="C454" s="11">
        <v>4883.8217278544607</v>
      </c>
      <c r="D454" s="11">
        <v>4869.0732984009564</v>
      </c>
    </row>
    <row r="455" spans="1:4">
      <c r="A455" s="11">
        <v>6234.4789240364998</v>
      </c>
      <c r="B455" s="11">
        <v>6378.8333312019795</v>
      </c>
      <c r="C455" s="11">
        <v>6287.985494327595</v>
      </c>
      <c r="D455" s="11">
        <v>6510.5017680754163</v>
      </c>
    </row>
    <row r="456" spans="1:4">
      <c r="A456" s="11">
        <v>4652.142030595488</v>
      </c>
      <c r="B456" s="11">
        <v>6315.3616580036696</v>
      </c>
      <c r="C456" s="11">
        <v>5620.0439744202922</v>
      </c>
      <c r="D456" s="11">
        <v>5155.1524748095253</v>
      </c>
    </row>
    <row r="457" spans="1:4">
      <c r="A457" s="11">
        <v>4975.5226040626758</v>
      </c>
      <c r="B457" s="11">
        <v>4355.7188443928562</v>
      </c>
      <c r="C457" s="11">
        <v>4514.0745312489908</v>
      </c>
      <c r="D457" s="11">
        <v>4785.733130864669</v>
      </c>
    </row>
    <row r="458" spans="1:4">
      <c r="A458" s="11">
        <v>5478.0543949838311</v>
      </c>
      <c r="B458" s="11">
        <v>6970.4278049949817</v>
      </c>
      <c r="C458" s="11">
        <v>6699.8225264550665</v>
      </c>
      <c r="D458" s="11">
        <v>6215.8602972121171</v>
      </c>
    </row>
    <row r="459" spans="1:4">
      <c r="A459" s="11">
        <v>5076.8291109891497</v>
      </c>
      <c r="B459" s="11">
        <v>4793.3589516123102</v>
      </c>
      <c r="C459" s="11">
        <v>5225.0597045846971</v>
      </c>
      <c r="D459" s="11">
        <v>5512.4767540888088</v>
      </c>
    </row>
    <row r="460" spans="1:4">
      <c r="A460" s="11">
        <v>5330.612919019517</v>
      </c>
      <c r="B460" s="11">
        <v>7624.2974725577342</v>
      </c>
      <c r="C460" s="11">
        <v>7212.4357052935047</v>
      </c>
      <c r="D460" s="11">
        <v>6851.1845198601131</v>
      </c>
    </row>
    <row r="461" spans="1:4">
      <c r="A461" s="11">
        <v>4704.5033755075638</v>
      </c>
      <c r="B461" s="11">
        <v>5926.2092376830715</v>
      </c>
      <c r="C461" s="11">
        <v>4997.0319877254105</v>
      </c>
      <c r="D461" s="11">
        <v>4580.3239537702138</v>
      </c>
    </row>
    <row r="462" spans="1:4">
      <c r="A462" s="11">
        <v>4990.0337035693819</v>
      </c>
      <c r="B462" s="11">
        <v>5702.8744190157386</v>
      </c>
      <c r="C462" s="11">
        <v>5492.0985021577917</v>
      </c>
      <c r="D462" s="11">
        <v>5378.6981520080362</v>
      </c>
    </row>
    <row r="463" spans="1:4">
      <c r="A463" s="11">
        <v>4258.3181001265184</v>
      </c>
      <c r="B463" s="11">
        <v>4590.113254146604</v>
      </c>
      <c r="C463" s="11">
        <v>4016.248444412176</v>
      </c>
      <c r="D463" s="11">
        <v>3889.7868684053701</v>
      </c>
    </row>
    <row r="464" spans="1:4">
      <c r="A464" s="11">
        <v>4494.7804899458833</v>
      </c>
      <c r="B464" s="11">
        <v>5768.8938178737781</v>
      </c>
      <c r="C464" s="11">
        <v>6190.6881085926161</v>
      </c>
      <c r="D464" s="11">
        <v>5505.2083595043805</v>
      </c>
    </row>
    <row r="465" spans="1:4">
      <c r="A465" s="11">
        <v>4417.6287537021171</v>
      </c>
      <c r="B465" s="11">
        <v>3188.3644468024686</v>
      </c>
      <c r="C465" s="11">
        <v>2952.906895612673</v>
      </c>
      <c r="D465" s="11">
        <v>3198.3640467170944</v>
      </c>
    </row>
    <row r="466" spans="1:4">
      <c r="A466" s="11">
        <v>4843.7032235275246</v>
      </c>
      <c r="B466" s="11">
        <v>5392.204926015098</v>
      </c>
      <c r="C466" s="11">
        <v>5530.7830237228845</v>
      </c>
      <c r="D466" s="11">
        <v>5446.9404818783578</v>
      </c>
    </row>
    <row r="467" spans="1:4">
      <c r="A467" s="11">
        <v>5476.9213850576771</v>
      </c>
      <c r="B467" s="11">
        <v>7097.1846972935273</v>
      </c>
      <c r="C467" s="11">
        <v>6297.9042467321506</v>
      </c>
      <c r="D467" s="11">
        <v>6283.5359376198776</v>
      </c>
    </row>
    <row r="468" spans="1:4">
      <c r="A468" s="11">
        <v>4734.7939789801794</v>
      </c>
      <c r="B468" s="11">
        <v>5309.6109975603149</v>
      </c>
      <c r="C468" s="11">
        <v>5135.597088128834</v>
      </c>
      <c r="D468" s="11">
        <v>5087.9075106986547</v>
      </c>
    </row>
    <row r="469" spans="1:4">
      <c r="A469" s="11">
        <v>4907.4954118182295</v>
      </c>
      <c r="B469" s="11">
        <v>5914.6999458068885</v>
      </c>
      <c r="C469" s="11">
        <v>5707.8868350844832</v>
      </c>
      <c r="D469" s="11">
        <v>5317.2835278415396</v>
      </c>
    </row>
    <row r="470" spans="1:4">
      <c r="A470" s="11">
        <v>5865.238740240181</v>
      </c>
      <c r="B470" s="11">
        <v>7784.4954422354604</v>
      </c>
      <c r="C470" s="11">
        <v>6917.4930119570754</v>
      </c>
      <c r="D470" s="11">
        <v>6441.4365392505788</v>
      </c>
    </row>
    <row r="471" spans="1:4">
      <c r="A471" s="11">
        <v>4872.8384027861484</v>
      </c>
      <c r="B471" s="11">
        <v>4203.4934331549157</v>
      </c>
      <c r="C471" s="11">
        <v>4327.8371536499553</v>
      </c>
      <c r="D471" s="11">
        <v>4545.9008883446413</v>
      </c>
    </row>
    <row r="472" spans="1:4">
      <c r="A472" s="11">
        <v>5287.477649851905</v>
      </c>
      <c r="B472" s="11">
        <v>5985.8965167617971</v>
      </c>
      <c r="C472" s="11">
        <v>5433.5323372788125</v>
      </c>
      <c r="D472" s="11">
        <v>5148.7782385219889</v>
      </c>
    </row>
    <row r="473" spans="1:4">
      <c r="A473" s="11">
        <v>5136.743091474691</v>
      </c>
      <c r="B473" s="11">
        <v>6030.6827253955862</v>
      </c>
      <c r="C473" s="11">
        <v>5376.9385163148172</v>
      </c>
      <c r="D473" s="11">
        <v>5287.4783551347282</v>
      </c>
    </row>
    <row r="474" spans="1:4">
      <c r="A474" s="11">
        <v>5770.0295348985146</v>
      </c>
      <c r="B474" s="11">
        <v>7211.8009310949119</v>
      </c>
      <c r="C474" s="11">
        <v>7350.8407860339012</v>
      </c>
      <c r="D474" s="11">
        <v>6248.9945812057867</v>
      </c>
    </row>
    <row r="475" spans="1:4">
      <c r="A475" s="11">
        <v>5589.1131236747215</v>
      </c>
      <c r="B475" s="11">
        <v>5760.2691834806747</v>
      </c>
      <c r="C475" s="11">
        <v>6552.5998216237667</v>
      </c>
      <c r="D475" s="11">
        <v>6820.7572738519966</v>
      </c>
    </row>
    <row r="476" spans="1:4">
      <c r="A476" s="11">
        <v>5052.7147316817</v>
      </c>
      <c r="B476" s="11">
        <v>6967.4257100581281</v>
      </c>
      <c r="C476" s="11">
        <v>5595.9965085586937</v>
      </c>
      <c r="D476" s="11">
        <v>5657.6353894576096</v>
      </c>
    </row>
    <row r="477" spans="1:4">
      <c r="A477" s="11">
        <v>5772.1443413111274</v>
      </c>
      <c r="B477" s="11">
        <v>7070.2638032819805</v>
      </c>
      <c r="C477" s="11">
        <v>6601.6600733035866</v>
      </c>
      <c r="D477" s="11">
        <v>6307.5168820739145</v>
      </c>
    </row>
    <row r="478" spans="1:4">
      <c r="A478" s="11">
        <v>4767.2272175235967</v>
      </c>
      <c r="B478" s="11">
        <v>5314.1736499696972</v>
      </c>
      <c r="C478" s="11">
        <v>4910.6807332474746</v>
      </c>
      <c r="D478" s="11">
        <v>4810.6095973441579</v>
      </c>
    </row>
    <row r="479" spans="1:4">
      <c r="A479" s="11">
        <v>5650.4387331325352</v>
      </c>
      <c r="B479" s="11">
        <v>6146.7412016026337</v>
      </c>
      <c r="C479" s="11">
        <v>6356.68098931655</v>
      </c>
      <c r="D479" s="11">
        <v>5942.4202957511461</v>
      </c>
    </row>
    <row r="480" spans="1:4">
      <c r="A480" s="11">
        <v>4868.7114076199887</v>
      </c>
      <c r="B480" s="11">
        <v>5091.264757134205</v>
      </c>
      <c r="C480" s="11">
        <v>4704.4309676826279</v>
      </c>
      <c r="D480" s="11">
        <v>4428.8577406498443</v>
      </c>
    </row>
    <row r="481" spans="1:4">
      <c r="A481" s="11">
        <v>6035.7423697337144</v>
      </c>
      <c r="B481" s="11">
        <v>6321.5793355961869</v>
      </c>
      <c r="C481" s="11">
        <v>6341.8617128146652</v>
      </c>
      <c r="D481" s="11">
        <v>6036.5506760088629</v>
      </c>
    </row>
    <row r="482" spans="1:4">
      <c r="A482" s="11">
        <v>4865.7324778575521</v>
      </c>
      <c r="B482" s="11">
        <v>5784.1102128230877</v>
      </c>
      <c r="C482" s="11">
        <v>5096.2396572944945</v>
      </c>
      <c r="D482" s="11">
        <v>4967.1507790050082</v>
      </c>
    </row>
    <row r="483" spans="1:4">
      <c r="A483" s="11">
        <v>6136.1141261467956</v>
      </c>
      <c r="B483" s="11">
        <v>7930.6245120198346</v>
      </c>
      <c r="C483" s="11">
        <v>7333.7237651256528</v>
      </c>
      <c r="D483" s="11">
        <v>6161.4884327003183</v>
      </c>
    </row>
    <row r="484" spans="1:4">
      <c r="A484" s="11">
        <v>6188.2345463712727</v>
      </c>
      <c r="B484" s="11">
        <v>6826.0009147907131</v>
      </c>
      <c r="C484" s="11">
        <v>5992.5273481838012</v>
      </c>
      <c r="D484" s="11">
        <v>6656.5748398671494</v>
      </c>
    </row>
    <row r="485" spans="1:4">
      <c r="A485" s="11">
        <v>5526.4010354414222</v>
      </c>
      <c r="B485" s="11">
        <v>5895.2964055493185</v>
      </c>
      <c r="C485" s="11">
        <v>5756.79342945804</v>
      </c>
      <c r="D485" s="11">
        <v>5541.2449397179435</v>
      </c>
    </row>
    <row r="486" spans="1:4">
      <c r="A486" s="11">
        <v>5310.6393162885561</v>
      </c>
      <c r="B486" s="11">
        <v>5249.7941605516698</v>
      </c>
      <c r="C486" s="11">
        <v>5083.9519952814417</v>
      </c>
      <c r="D486" s="11">
        <v>4895.5846157425376</v>
      </c>
    </row>
    <row r="487" spans="1:4">
      <c r="A487" s="11">
        <v>5521.0733927807942</v>
      </c>
      <c r="B487" s="11">
        <v>6345.5198027895685</v>
      </c>
      <c r="C487" s="11">
        <v>5729.9905299780294</v>
      </c>
      <c r="D487" s="11">
        <v>5559.5150403241159</v>
      </c>
    </row>
    <row r="488" spans="1:4">
      <c r="A488" s="11">
        <v>4542.2306529813341</v>
      </c>
      <c r="B488" s="11">
        <v>4967.1871568809047</v>
      </c>
      <c r="C488" s="11">
        <v>4929.0203592551225</v>
      </c>
      <c r="D488" s="11">
        <v>4443.6804886234213</v>
      </c>
    </row>
    <row r="489" spans="1:4">
      <c r="A489" s="11">
        <v>4759.4701183246125</v>
      </c>
      <c r="B489" s="11">
        <v>5146.4835084142105</v>
      </c>
      <c r="C489" s="11">
        <v>5534.9300380329005</v>
      </c>
      <c r="D489" s="11">
        <v>5047.5108358768448</v>
      </c>
    </row>
    <row r="490" spans="1:4">
      <c r="A490" s="11">
        <v>4812.7304246547819</v>
      </c>
      <c r="B490" s="11">
        <v>5045.9962839428572</v>
      </c>
      <c r="C490" s="11">
        <v>4828.6511018369529</v>
      </c>
      <c r="D490" s="11">
        <v>4673.5642034220464</v>
      </c>
    </row>
    <row r="491" spans="1:4">
      <c r="A491" s="11">
        <v>5974.7181924829829</v>
      </c>
      <c r="B491" s="11">
        <v>7391.1132241175274</v>
      </c>
      <c r="C491" s="11">
        <v>7097.4699061888959</v>
      </c>
      <c r="D491" s="11">
        <v>6627.307603183328</v>
      </c>
    </row>
    <row r="492" spans="1:4">
      <c r="A492" s="11">
        <v>5295.8668330573109</v>
      </c>
      <c r="B492" s="11">
        <v>5509.1435749094198</v>
      </c>
      <c r="C492" s="11">
        <v>5472.424325785616</v>
      </c>
      <c r="D492" s="11">
        <v>5288.5359842323933</v>
      </c>
    </row>
    <row r="493" spans="1:4">
      <c r="A493" s="11">
        <v>5298.3391213943096</v>
      </c>
      <c r="B493" s="11">
        <v>4704.1776688623859</v>
      </c>
      <c r="C493" s="11">
        <v>4589.5091456994433</v>
      </c>
      <c r="D493" s="11">
        <v>4567.7243187856593</v>
      </c>
    </row>
    <row r="494" spans="1:4">
      <c r="A494" s="11">
        <v>5371.4589656960125</v>
      </c>
      <c r="B494" s="11">
        <v>6649.9829194016502</v>
      </c>
      <c r="C494" s="11">
        <v>5385.0146953139474</v>
      </c>
      <c r="D494" s="11">
        <v>4736.3725532908493</v>
      </c>
    </row>
    <row r="495" spans="1:4">
      <c r="A495" s="11">
        <v>5266.2482726046464</v>
      </c>
      <c r="B495" s="11">
        <v>6109.7152644221442</v>
      </c>
      <c r="C495" s="11">
        <v>5705.8628556816657</v>
      </c>
      <c r="D495" s="11">
        <v>5805.9375921952033</v>
      </c>
    </row>
    <row r="496" spans="1:4">
      <c r="A496" s="11">
        <v>5660.5652076585839</v>
      </c>
      <c r="B496" s="11">
        <v>6054.4354450395504</v>
      </c>
      <c r="C496" s="11">
        <v>5705.4021190240164</v>
      </c>
      <c r="D496" s="11">
        <v>6016.3575534909669</v>
      </c>
    </row>
    <row r="497" spans="1:4">
      <c r="A497" s="11">
        <v>5192.3291902608435</v>
      </c>
      <c r="B497" s="11">
        <v>5000.6172201997369</v>
      </c>
      <c r="C497" s="11">
        <v>5351.0974669080306</v>
      </c>
      <c r="D497" s="11">
        <v>4937.6896185589158</v>
      </c>
    </row>
    <row r="498" spans="1:4">
      <c r="A498" s="11">
        <v>4773.2528065676661</v>
      </c>
      <c r="B498" s="11">
        <v>7048.7994740876384</v>
      </c>
      <c r="C498" s="11">
        <v>6705.4370110553291</v>
      </c>
      <c r="D498" s="11">
        <v>5966.1109870387081</v>
      </c>
    </row>
    <row r="499" spans="1:4">
      <c r="A499" s="11">
        <v>5257.3108395950267</v>
      </c>
      <c r="B499" s="11">
        <v>5880.3372063369852</v>
      </c>
      <c r="C499" s="11">
        <v>5761.1170112379159</v>
      </c>
      <c r="D499" s="11">
        <v>5483.5086393492775</v>
      </c>
    </row>
    <row r="500" spans="1:4">
      <c r="A500" s="11">
        <v>5537.2447001078035</v>
      </c>
      <c r="B500" s="11">
        <v>5716.092851845825</v>
      </c>
      <c r="C500" s="11">
        <v>5771.1738138010305</v>
      </c>
      <c r="D500" s="11">
        <v>6064.8383420250202</v>
      </c>
    </row>
    <row r="501" spans="1:4">
      <c r="A501" s="11">
        <v>4690.0324897895307</v>
      </c>
      <c r="B501" s="11">
        <v>4332.9409644087191</v>
      </c>
      <c r="C501" s="11">
        <v>4210.5817083593611</v>
      </c>
      <c r="D501" s="11">
        <v>4156.7224478077251</v>
      </c>
    </row>
    <row r="502" spans="1:4">
      <c r="A502" s="11">
        <v>5927.5154367373871</v>
      </c>
      <c r="B502" s="11">
        <v>6439.2249672273574</v>
      </c>
      <c r="C502" s="11">
        <v>5951.8247317645446</v>
      </c>
      <c r="D502" s="11">
        <v>6102.6018583640298</v>
      </c>
    </row>
    <row r="503" spans="1:4">
      <c r="A503" s="11">
        <v>5356.5682070354023</v>
      </c>
      <c r="B503" s="11">
        <v>7007.5792740504448</v>
      </c>
      <c r="C503" s="11">
        <v>6279.4016027306798</v>
      </c>
      <c r="D503" s="11">
        <v>5985.2043010468069</v>
      </c>
    </row>
    <row r="504" spans="1:4">
      <c r="A504" s="11">
        <v>5303.0635664859774</v>
      </c>
      <c r="B504" s="11">
        <v>5220.9022486962758</v>
      </c>
      <c r="C504" s="11">
        <v>5104.4350092103969</v>
      </c>
      <c r="D504" s="11">
        <v>5619.2015162812877</v>
      </c>
    </row>
    <row r="505" spans="1:4">
      <c r="A505" s="11">
        <v>5088.7221399773107</v>
      </c>
      <c r="B505" s="11">
        <v>7008.1184595952354</v>
      </c>
      <c r="C505" s="11">
        <v>5621.8086569783072</v>
      </c>
      <c r="D505" s="11">
        <v>5593.2932577677229</v>
      </c>
    </row>
    <row r="506" spans="1:4">
      <c r="A506" s="11">
        <v>5517.1938636379718</v>
      </c>
      <c r="B506" s="11">
        <v>4573.7982580446032</v>
      </c>
      <c r="C506" s="11">
        <v>4553.5155114775725</v>
      </c>
      <c r="D506" s="11">
        <v>5505.7811039152139</v>
      </c>
    </row>
    <row r="507" spans="1:4">
      <c r="A507" s="11">
        <v>6374.8461785837253</v>
      </c>
      <c r="B507" s="11">
        <v>5992.3356746908312</v>
      </c>
      <c r="C507" s="11">
        <v>5811.3824873705935</v>
      </c>
      <c r="D507" s="11">
        <v>6142.9578251608445</v>
      </c>
    </row>
    <row r="508" spans="1:4">
      <c r="A508" s="11">
        <v>5443.0451509086579</v>
      </c>
      <c r="B508" s="11">
        <v>5499.175572423952</v>
      </c>
      <c r="C508" s="11">
        <v>5269.5848349797488</v>
      </c>
      <c r="D508" s="11">
        <v>5418.7849630896762</v>
      </c>
    </row>
    <row r="509" spans="1:4">
      <c r="A509" s="11">
        <v>5156.0421038996301</v>
      </c>
      <c r="B509" s="11">
        <v>6196.3462476162667</v>
      </c>
      <c r="C509" s="11">
        <v>5458.7291259176864</v>
      </c>
      <c r="D509" s="11">
        <v>4835.4866614674211</v>
      </c>
    </row>
    <row r="510" spans="1:4">
      <c r="A510" s="11">
        <v>5451.5968746721492</v>
      </c>
      <c r="B510" s="11">
        <v>6919.7936203738682</v>
      </c>
      <c r="C510" s="11">
        <v>6766.8640603801323</v>
      </c>
      <c r="D510" s="11">
        <v>6549.0554427385941</v>
      </c>
    </row>
    <row r="511" spans="1:4">
      <c r="A511" s="11">
        <v>5269.7744173754318</v>
      </c>
      <c r="B511" s="11">
        <v>6177.4086152051677</v>
      </c>
      <c r="C511" s="11">
        <v>5629.7804356775441</v>
      </c>
      <c r="D511" s="11">
        <v>5276.3781946829158</v>
      </c>
    </row>
    <row r="512" spans="1:4">
      <c r="A512" s="11">
        <v>5448.867329304172</v>
      </c>
      <c r="B512" s="11">
        <v>6332.605348321259</v>
      </c>
      <c r="C512" s="11">
        <v>5638.9773704971585</v>
      </c>
      <c r="D512" s="11">
        <v>5596.9006525122559</v>
      </c>
    </row>
    <row r="513" spans="1:4">
      <c r="A513" s="11">
        <v>6022.1840089331736</v>
      </c>
      <c r="B513" s="11">
        <v>7740.4185114728989</v>
      </c>
      <c r="C513" s="11">
        <v>7048.7358235418078</v>
      </c>
      <c r="D513" s="11">
        <v>6833.5832232302064</v>
      </c>
    </row>
    <row r="514" spans="1:4">
      <c r="A514" s="11">
        <v>5641.0076117402286</v>
      </c>
      <c r="B514" s="11">
        <v>4913.9581044926463</v>
      </c>
      <c r="C514" s="11">
        <v>5222.6396717410016</v>
      </c>
      <c r="D514" s="11">
        <v>5330.2044681360385</v>
      </c>
    </row>
    <row r="515" spans="1:4">
      <c r="A515" s="11">
        <v>5704.9200133540589</v>
      </c>
      <c r="B515" s="11">
        <v>5885.9105989605232</v>
      </c>
      <c r="C515" s="11">
        <v>5409.4809345989706</v>
      </c>
      <c r="D515" s="11">
        <v>5453.5045160268201</v>
      </c>
    </row>
    <row r="516" spans="1:4">
      <c r="A516" s="11">
        <v>5295.4528518702527</v>
      </c>
      <c r="B516" s="11">
        <v>6349.9247461629948</v>
      </c>
      <c r="C516" s="11">
        <v>5974.8130613940793</v>
      </c>
      <c r="D516" s="11">
        <v>5607.800144587346</v>
      </c>
    </row>
    <row r="517" spans="1:4">
      <c r="A517" s="11">
        <v>5452.5181505426463</v>
      </c>
      <c r="B517" s="11">
        <v>5888.1653874464264</v>
      </c>
      <c r="C517" s="11">
        <v>5858.1289999365727</v>
      </c>
      <c r="D517" s="11">
        <v>5772.9159863099085</v>
      </c>
    </row>
    <row r="518" spans="1:4">
      <c r="A518" s="11">
        <v>5614.0500968075739</v>
      </c>
      <c r="B518" s="11">
        <v>6960.025777059398</v>
      </c>
      <c r="C518" s="11">
        <v>6858.4440100200363</v>
      </c>
      <c r="D518" s="11">
        <v>6757.6566955603475</v>
      </c>
    </row>
    <row r="519" spans="1:4">
      <c r="A519" s="11">
        <v>4988.0461180428638</v>
      </c>
      <c r="B519" s="11">
        <v>5543.4083158296817</v>
      </c>
      <c r="C519" s="11">
        <v>5760.838696427696</v>
      </c>
      <c r="D519" s="11">
        <v>5778.7051260105191</v>
      </c>
    </row>
    <row r="520" spans="1:4">
      <c r="A520" s="11">
        <v>4800.3162688462526</v>
      </c>
      <c r="B520" s="11">
        <v>5679.3100571020241</v>
      </c>
      <c r="C520" s="11">
        <v>4719.0299701792665</v>
      </c>
      <c r="D520" s="11">
        <v>4936.8007636171069</v>
      </c>
    </row>
    <row r="521" spans="1:4">
      <c r="A521" s="11">
        <v>6127.2753006825842</v>
      </c>
      <c r="B521" s="11">
        <v>7647.1056500155028</v>
      </c>
      <c r="C521" s="11">
        <v>6782.5447674702464</v>
      </c>
      <c r="D521" s="11">
        <v>6285.2013820648363</v>
      </c>
    </row>
    <row r="522" spans="1:4">
      <c r="A522" s="11">
        <v>4629.8561081313192</v>
      </c>
      <c r="B522" s="11">
        <v>5486.8635759510344</v>
      </c>
      <c r="C522" s="11">
        <v>5295.4727728940034</v>
      </c>
      <c r="D522" s="11">
        <v>4842.6437212554865</v>
      </c>
    </row>
    <row r="523" spans="1:4">
      <c r="A523" s="11">
        <v>5414.4491820239673</v>
      </c>
      <c r="B523" s="11">
        <v>4847.7057300694414</v>
      </c>
      <c r="C523" s="11">
        <v>5125.9633006642907</v>
      </c>
      <c r="D523" s="11">
        <v>5414.4907219824936</v>
      </c>
    </row>
    <row r="524" spans="1:4">
      <c r="A524" s="11">
        <v>6063.4014365120374</v>
      </c>
      <c r="B524" s="11">
        <v>6797.4417803326787</v>
      </c>
      <c r="C524" s="11">
        <v>6907.261235980538</v>
      </c>
      <c r="D524" s="11">
        <v>6691.2987140041359</v>
      </c>
    </row>
    <row r="525" spans="1:4">
      <c r="A525" s="11">
        <v>5878.5287315959349</v>
      </c>
      <c r="B525" s="11">
        <v>7522.979476016264</v>
      </c>
      <c r="C525" s="11">
        <v>6880.5138213796581</v>
      </c>
      <c r="D525" s="11">
        <v>7128.3680550900654</v>
      </c>
    </row>
    <row r="526" spans="1:4">
      <c r="A526" s="11">
        <v>4626.188660631894</v>
      </c>
      <c r="B526" s="11">
        <v>5227.4240622398775</v>
      </c>
      <c r="C526" s="11">
        <v>5576.6912224830321</v>
      </c>
      <c r="D526" s="11">
        <v>5105.5752240986139</v>
      </c>
    </row>
    <row r="527" spans="1:4">
      <c r="A527" s="11">
        <v>5705.6235373421678</v>
      </c>
      <c r="B527" s="11">
        <v>5367.6144786307132</v>
      </c>
      <c r="C527" s="11">
        <v>6129.4192312993318</v>
      </c>
      <c r="D527" s="11">
        <v>6134.9413942137735</v>
      </c>
    </row>
    <row r="528" spans="1:4">
      <c r="A528" s="11">
        <v>5758.2741540476745</v>
      </c>
      <c r="B528" s="11">
        <v>6844.1462922026867</v>
      </c>
      <c r="C528" s="11">
        <v>6178.7798955761418</v>
      </c>
      <c r="D528" s="11">
        <v>6072.8135772965388</v>
      </c>
    </row>
    <row r="529" spans="1:4">
      <c r="A529" s="11">
        <v>5047.6391520118113</v>
      </c>
      <c r="B529" s="11">
        <v>5159.2209267633762</v>
      </c>
      <c r="C529" s="11">
        <v>5150.6756907988083</v>
      </c>
      <c r="D529" s="11">
        <v>5533.9611373718317</v>
      </c>
    </row>
    <row r="530" spans="1:4">
      <c r="A530" s="11">
        <v>5115.7584588145874</v>
      </c>
      <c r="B530" s="11">
        <v>4822.0166752364139</v>
      </c>
      <c r="C530" s="11">
        <v>5199.3144836654883</v>
      </c>
      <c r="D530" s="11">
        <v>5596.4977380485152</v>
      </c>
    </row>
    <row r="531" spans="1:4">
      <c r="A531" s="11">
        <v>5295.8138160225417</v>
      </c>
      <c r="B531" s="11">
        <v>4964.435341320308</v>
      </c>
      <c r="C531" s="11">
        <v>5335.654163447517</v>
      </c>
      <c r="D531" s="11">
        <v>4995.3402834374092</v>
      </c>
    </row>
    <row r="532" spans="1:4">
      <c r="A532" s="11">
        <v>4758.4711089306293</v>
      </c>
      <c r="B532" s="11">
        <v>3910.9617944245288</v>
      </c>
      <c r="C532" s="11">
        <v>4038.2837398358743</v>
      </c>
      <c r="D532" s="11">
        <v>4396.5064001795618</v>
      </c>
    </row>
    <row r="533" spans="1:4">
      <c r="A533" s="11">
        <v>4947.7279957864566</v>
      </c>
      <c r="B533" s="11">
        <v>4524.9288523351797</v>
      </c>
      <c r="C533" s="11">
        <v>4598.9173900677342</v>
      </c>
      <c r="D533" s="11">
        <v>4584.6955128217323</v>
      </c>
    </row>
    <row r="534" spans="1:4">
      <c r="A534" s="11">
        <v>5617.5761574699955</v>
      </c>
      <c r="B534" s="11">
        <v>5280.2433108314581</v>
      </c>
      <c r="C534" s="11">
        <v>5591.6832588195348</v>
      </c>
      <c r="D534" s="11">
        <v>5228.7647183250201</v>
      </c>
    </row>
    <row r="535" spans="1:4">
      <c r="A535" s="11">
        <v>5296.0722742007238</v>
      </c>
      <c r="B535" s="11">
        <v>5214.0728788999613</v>
      </c>
      <c r="C535" s="11">
        <v>5484.3042216581161</v>
      </c>
      <c r="D535" s="11">
        <v>4869.9441714677332</v>
      </c>
    </row>
    <row r="536" spans="1:4">
      <c r="A536" s="11">
        <v>5591.9588294584973</v>
      </c>
      <c r="B536" s="11">
        <v>7142.9333392025937</v>
      </c>
      <c r="C536" s="11">
        <v>5957.978949248798</v>
      </c>
      <c r="D536" s="11">
        <v>5444.216086561818</v>
      </c>
    </row>
    <row r="537" spans="1:4">
      <c r="A537" s="11">
        <v>5710.9686261526276</v>
      </c>
      <c r="B537" s="11">
        <v>5975.9753331690617</v>
      </c>
      <c r="C537" s="11">
        <v>6263.5817277071446</v>
      </c>
      <c r="D537" s="11">
        <v>5350.0704245852512</v>
      </c>
    </row>
    <row r="538" spans="1:4">
      <c r="A538" s="11">
        <v>5990.0745254322437</v>
      </c>
      <c r="B538" s="11">
        <v>6193.3826193382074</v>
      </c>
      <c r="C538" s="11">
        <v>6270.5410973847338</v>
      </c>
      <c r="D538" s="11">
        <v>6202.3514953364902</v>
      </c>
    </row>
    <row r="539" spans="1:4">
      <c r="A539" s="11">
        <v>5621.8948146119046</v>
      </c>
      <c r="B539" s="11">
        <v>5392.7417747725758</v>
      </c>
      <c r="C539" s="11">
        <v>5323.8544170789728</v>
      </c>
      <c r="D539" s="11">
        <v>5048.3055298505842</v>
      </c>
    </row>
    <row r="540" spans="1:4">
      <c r="A540" s="11">
        <v>5052.2941040813294</v>
      </c>
      <c r="B540" s="11">
        <v>4830.3468349402001</v>
      </c>
      <c r="C540" s="11">
        <v>4802.9568326525032</v>
      </c>
      <c r="D540" s="11">
        <v>5009.8759437962071</v>
      </c>
    </row>
    <row r="541" spans="1:4">
      <c r="A541" s="11">
        <v>5285.6054887025621</v>
      </c>
      <c r="B541" s="11">
        <v>4771.9925993024071</v>
      </c>
      <c r="C541" s="11">
        <v>5536.8955757384392</v>
      </c>
      <c r="D541" s="11">
        <v>5479.088113873524</v>
      </c>
    </row>
    <row r="542" spans="1:4">
      <c r="A542" s="11">
        <v>4680.669497821822</v>
      </c>
      <c r="B542" s="11">
        <v>4253.0160948203402</v>
      </c>
      <c r="C542" s="11">
        <v>3973.7597551026147</v>
      </c>
      <c r="D542" s="11">
        <v>4340.8412615672296</v>
      </c>
    </row>
    <row r="543" spans="1:4">
      <c r="A543" s="11">
        <v>5769.8745713648332</v>
      </c>
      <c r="B543" s="11">
        <v>5692.8935438866356</v>
      </c>
      <c r="C543" s="11">
        <v>4630.7874648849729</v>
      </c>
      <c r="D543" s="11">
        <v>5028.0233443761072</v>
      </c>
    </row>
    <row r="544" spans="1:4">
      <c r="A544" s="11">
        <v>6291.1658293665714</v>
      </c>
      <c r="B544" s="11">
        <v>5739.0039517673704</v>
      </c>
      <c r="C544" s="11">
        <v>5841.9552398465557</v>
      </c>
      <c r="D544" s="11">
        <v>5754.6711727505126</v>
      </c>
    </row>
    <row r="545" spans="1:4">
      <c r="A545" s="11">
        <v>5055.0653121743871</v>
      </c>
      <c r="B545" s="11">
        <v>5847.6355439039116</v>
      </c>
      <c r="C545" s="11">
        <v>5173.8290740867042</v>
      </c>
      <c r="D545" s="11">
        <v>5291.5281053219906</v>
      </c>
    </row>
    <row r="546" spans="1:4">
      <c r="A546" s="11">
        <v>5163.690678009455</v>
      </c>
      <c r="B546" s="11">
        <v>6722.8563836597696</v>
      </c>
      <c r="C546" s="11">
        <v>6358.689340111031</v>
      </c>
      <c r="D546" s="11">
        <v>5425.4089337344249</v>
      </c>
    </row>
    <row r="547" spans="1:4">
      <c r="A547" s="11">
        <v>5203.5358309131971</v>
      </c>
      <c r="B547" s="11">
        <v>7457.4597938910329</v>
      </c>
      <c r="C547" s="11">
        <v>6534.9447048929915</v>
      </c>
      <c r="D547" s="11">
        <v>6014.9878266272899</v>
      </c>
    </row>
    <row r="548" spans="1:4">
      <c r="A548" s="11">
        <v>5743.6228775209993</v>
      </c>
      <c r="B548" s="11">
        <v>6170.9541255195118</v>
      </c>
      <c r="C548" s="11">
        <v>5995.0705001476535</v>
      </c>
      <c r="D548" s="11">
        <v>5840.2380725096054</v>
      </c>
    </row>
    <row r="549" spans="1:4">
      <c r="A549" s="11">
        <v>4875.3051554289386</v>
      </c>
      <c r="B549" s="11">
        <v>5597.0302578066185</v>
      </c>
      <c r="C549" s="11">
        <v>5389.3073352195679</v>
      </c>
      <c r="D549" s="11">
        <v>5193.8878509354863</v>
      </c>
    </row>
    <row r="550" spans="1:4">
      <c r="A550" s="11">
        <v>5506.4646698491333</v>
      </c>
      <c r="B550" s="11">
        <v>6036.0828682353213</v>
      </c>
      <c r="C550" s="11">
        <v>6284.3079461469579</v>
      </c>
      <c r="D550" s="11">
        <v>5572.1882890083107</v>
      </c>
    </row>
    <row r="551" spans="1:4">
      <c r="A551" s="11">
        <v>5635.6283366295984</v>
      </c>
      <c r="B551" s="11">
        <v>5342.4787672104594</v>
      </c>
      <c r="C551" s="11">
        <v>5512.2472680484188</v>
      </c>
      <c r="D551" s="11">
        <v>5715.9826451045992</v>
      </c>
    </row>
    <row r="552" spans="1:4">
      <c r="A552" s="11">
        <v>5158.8886881257158</v>
      </c>
      <c r="B552" s="11">
        <v>6293.357767715017</v>
      </c>
      <c r="C552" s="11">
        <v>5608.4261618307819</v>
      </c>
      <c r="D552" s="11">
        <v>5508.2495379064021</v>
      </c>
    </row>
    <row r="553" spans="1:4">
      <c r="A553" s="11">
        <v>5275.1299760396823</v>
      </c>
      <c r="B553" s="11">
        <v>5998.3403617803042</v>
      </c>
      <c r="C553" s="11">
        <v>5215.4962862490902</v>
      </c>
      <c r="D553" s="11">
        <v>5508.8344302661662</v>
      </c>
    </row>
    <row r="554" spans="1:4">
      <c r="A554" s="11">
        <v>4957.1312462562701</v>
      </c>
      <c r="B554" s="11">
        <v>4922.3290879630404</v>
      </c>
      <c r="C554" s="11">
        <v>5146.815304546778</v>
      </c>
      <c r="D554" s="11">
        <v>5463.7675850100568</v>
      </c>
    </row>
    <row r="555" spans="1:4">
      <c r="A555" s="11">
        <v>5107.6899238706146</v>
      </c>
      <c r="B555" s="11">
        <v>6972.3007632495419</v>
      </c>
      <c r="C555" s="11">
        <v>6279.5279092759201</v>
      </c>
      <c r="D555" s="11">
        <v>6138.8567802623629</v>
      </c>
    </row>
    <row r="556" spans="1:4">
      <c r="A556" s="11">
        <v>4172.1917074410512</v>
      </c>
      <c r="B556" s="11">
        <v>4215.237361436104</v>
      </c>
      <c r="C556" s="11">
        <v>4205.3209339378891</v>
      </c>
      <c r="D556" s="11">
        <v>4378.1503602156527</v>
      </c>
    </row>
    <row r="557" spans="1:4">
      <c r="A557" s="11">
        <v>5432.7965174197825</v>
      </c>
      <c r="B557" s="11">
        <v>5480.1175100234104</v>
      </c>
      <c r="C557" s="11">
        <v>5298.3239359805484</v>
      </c>
      <c r="D557" s="11">
        <v>4985.1317770800833</v>
      </c>
    </row>
    <row r="558" spans="1:4">
      <c r="A558" s="11">
        <v>5375.1941482562652</v>
      </c>
      <c r="B558" s="11">
        <v>6124.34481333432</v>
      </c>
      <c r="C558" s="11">
        <v>5554.1511055134943</v>
      </c>
      <c r="D558" s="11">
        <v>5601.1445266357696</v>
      </c>
    </row>
    <row r="559" spans="1:4">
      <c r="A559" s="11">
        <v>4811.7114337249068</v>
      </c>
      <c r="B559" s="11">
        <v>5311.7966895272648</v>
      </c>
      <c r="C559" s="11">
        <v>5934.8531730356144</v>
      </c>
      <c r="D559" s="11">
        <v>5168.7158506594878</v>
      </c>
    </row>
    <row r="560" spans="1:4">
      <c r="A560" s="11">
        <v>5044.0290281806074</v>
      </c>
      <c r="B560" s="11">
        <v>4942.9908814984738</v>
      </c>
      <c r="C560" s="11">
        <v>5118.3453921816645</v>
      </c>
      <c r="D560" s="11">
        <v>5096.0006866594658</v>
      </c>
    </row>
    <row r="561" spans="1:4">
      <c r="A561" s="11">
        <v>5558.7404452649507</v>
      </c>
      <c r="B561" s="11">
        <v>6042.6203887853326</v>
      </c>
      <c r="C561" s="11">
        <v>6263.0781994819718</v>
      </c>
      <c r="D561" s="11">
        <v>6039.548658350348</v>
      </c>
    </row>
    <row r="562" spans="1:4">
      <c r="A562" s="11">
        <v>5763.9717795417682</v>
      </c>
      <c r="B562" s="11">
        <v>6985.2926505375144</v>
      </c>
      <c r="C562" s="11">
        <v>6775.2055480498884</v>
      </c>
      <c r="D562" s="11">
        <v>5818.8340794974756</v>
      </c>
    </row>
    <row r="563" spans="1:4">
      <c r="A563" s="11">
        <v>4416.7144274615348</v>
      </c>
      <c r="B563" s="11">
        <v>4782.8779846233938</v>
      </c>
      <c r="C563" s="11">
        <v>4606.4206110141949</v>
      </c>
      <c r="D563" s="11">
        <v>4624.5345972248651</v>
      </c>
    </row>
    <row r="564" spans="1:4">
      <c r="A564" s="11">
        <v>5700.6116966613336</v>
      </c>
      <c r="B564" s="11">
        <v>8204.222780453938</v>
      </c>
      <c r="C564" s="11">
        <v>7353.5681296332386</v>
      </c>
      <c r="D564" s="11">
        <v>6169.5150917239725</v>
      </c>
    </row>
    <row r="565" spans="1:4">
      <c r="A565" s="11">
        <v>4813.309087359884</v>
      </c>
      <c r="B565" s="11">
        <v>4466.6406809775544</v>
      </c>
      <c r="C565" s="11">
        <v>4340.0512723479851</v>
      </c>
      <c r="D565" s="11">
        <v>4732.2142091964197</v>
      </c>
    </row>
    <row r="566" spans="1:4">
      <c r="A566" s="11">
        <v>4497.4592283017555</v>
      </c>
      <c r="B566" s="11">
        <v>5065.0710247514826</v>
      </c>
      <c r="C566" s="11">
        <v>5334.3023129124213</v>
      </c>
      <c r="D566" s="11">
        <v>4451.3024217825259</v>
      </c>
    </row>
    <row r="567" spans="1:4">
      <c r="A567" s="11">
        <v>5017.5095809419936</v>
      </c>
      <c r="B567" s="11">
        <v>5567.8026270560595</v>
      </c>
      <c r="C567" s="11">
        <v>5420.4027646297372</v>
      </c>
      <c r="D567" s="11">
        <v>4765.7290791157675</v>
      </c>
    </row>
    <row r="568" spans="1:4">
      <c r="A568" s="11">
        <v>5555.5503323360936</v>
      </c>
      <c r="B568" s="11">
        <v>7122.2308114954367</v>
      </c>
      <c r="C568" s="11">
        <v>7179.9479675206767</v>
      </c>
      <c r="D568" s="11">
        <v>6357.6032560115736</v>
      </c>
    </row>
    <row r="569" spans="1:4">
      <c r="A569" s="11">
        <v>5206.8486177502546</v>
      </c>
      <c r="B569" s="11">
        <v>7179.3330885932228</v>
      </c>
      <c r="C569" s="11">
        <v>7099.773421429737</v>
      </c>
      <c r="D569" s="11">
        <v>6078.0458427519216</v>
      </c>
    </row>
    <row r="570" spans="1:4">
      <c r="A570" s="11">
        <v>5135.4218683079171</v>
      </c>
      <c r="B570" s="11">
        <v>4752.2333070478026</v>
      </c>
      <c r="C570" s="11">
        <v>5526.0978455674785</v>
      </c>
      <c r="D570" s="11">
        <v>5205.7034606254656</v>
      </c>
    </row>
    <row r="571" spans="1:4">
      <c r="A571" s="11">
        <v>5354.3186992769533</v>
      </c>
      <c r="B571" s="11">
        <v>6795.6546472203099</v>
      </c>
      <c r="C571" s="11">
        <v>6508.4082539074761</v>
      </c>
      <c r="D571" s="11">
        <v>6475.9143879305293</v>
      </c>
    </row>
    <row r="572" spans="1:4">
      <c r="A572" s="11">
        <v>5013.181729992838</v>
      </c>
      <c r="B572" s="11">
        <v>5943.8652268951719</v>
      </c>
      <c r="C572" s="11">
        <v>5655.5300451111789</v>
      </c>
      <c r="D572" s="11">
        <v>5593.7881498201468</v>
      </c>
    </row>
    <row r="573" spans="1:4">
      <c r="A573" s="11">
        <v>5406.1271467268425</v>
      </c>
      <c r="B573" s="11">
        <v>6076.9741858476054</v>
      </c>
      <c r="C573" s="11">
        <v>6299.2106664646808</v>
      </c>
      <c r="D573" s="11">
        <v>5757.3055011000497</v>
      </c>
    </row>
    <row r="574" spans="1:4">
      <c r="A574" s="11">
        <v>4712.7372650349507</v>
      </c>
      <c r="B574" s="11">
        <v>4635.863536997852</v>
      </c>
      <c r="C574" s="11">
        <v>4950.381696820793</v>
      </c>
      <c r="D574" s="11">
        <v>5013.6153240190606</v>
      </c>
    </row>
    <row r="575" spans="1:4">
      <c r="A575" s="11">
        <v>5796.4671164249376</v>
      </c>
      <c r="B575" s="11">
        <v>5794.2873998831055</v>
      </c>
      <c r="C575" s="11">
        <v>5948.4942003166998</v>
      </c>
      <c r="D575" s="11">
        <v>5583.1033176523606</v>
      </c>
    </row>
    <row r="576" spans="1:4">
      <c r="A576" s="11">
        <v>5092.3377962489003</v>
      </c>
      <c r="B576" s="11">
        <v>5282.8579170956737</v>
      </c>
      <c r="C576" s="11">
        <v>4944.9682902200748</v>
      </c>
      <c r="D576" s="11">
        <v>4576.689218931263</v>
      </c>
    </row>
    <row r="577" spans="1:4">
      <c r="A577" s="11">
        <v>5355.3856984604818</v>
      </c>
      <c r="B577" s="11">
        <v>5327.4388980353187</v>
      </c>
      <c r="C577" s="11">
        <v>5564.3268374567069</v>
      </c>
      <c r="D577" s="11">
        <v>6053.4795443202011</v>
      </c>
    </row>
    <row r="578" spans="1:4">
      <c r="A578" s="11">
        <v>5256.2304740713589</v>
      </c>
      <c r="B578" s="11">
        <v>5774.9411231774384</v>
      </c>
      <c r="C578" s="11">
        <v>5446.8475983932312</v>
      </c>
      <c r="D578" s="11">
        <v>5174.6510963493274</v>
      </c>
    </row>
    <row r="579" spans="1:4">
      <c r="A579" s="11">
        <v>5339.533705703242</v>
      </c>
      <c r="B579" s="11">
        <v>7829.4000367488679</v>
      </c>
      <c r="C579" s="11">
        <v>6706.5505440413872</v>
      </c>
      <c r="D579" s="11">
        <v>6468.6107125832414</v>
      </c>
    </row>
    <row r="580" spans="1:4">
      <c r="A580" s="11">
        <v>5407.9147563854731</v>
      </c>
      <c r="B580" s="11">
        <v>4891.705555808092</v>
      </c>
      <c r="C580" s="11">
        <v>4851.8996271220012</v>
      </c>
      <c r="D580" s="11">
        <v>5615.4186816411448</v>
      </c>
    </row>
    <row r="581" spans="1:4">
      <c r="A581" s="11">
        <v>4982.2634520869942</v>
      </c>
      <c r="B581" s="11">
        <v>4607.6942944536722</v>
      </c>
      <c r="C581" s="11">
        <v>4700.0360586756897</v>
      </c>
      <c r="D581" s="11">
        <v>5348.8192742448637</v>
      </c>
    </row>
    <row r="582" spans="1:4">
      <c r="A582" s="11">
        <v>4028.2766537796356</v>
      </c>
      <c r="B582" s="11">
        <v>3521.2328013545948</v>
      </c>
      <c r="C582" s="11">
        <v>3798.3058381731312</v>
      </c>
      <c r="D582" s="11">
        <v>3872.9495826317184</v>
      </c>
    </row>
    <row r="583" spans="1:4">
      <c r="A583" s="11">
        <v>5705.322248120342</v>
      </c>
      <c r="B583" s="11">
        <v>5306.5000687230568</v>
      </c>
      <c r="C583" s="11">
        <v>5467.6514296410423</v>
      </c>
      <c r="D583" s="11">
        <v>5847.8344783658731</v>
      </c>
    </row>
    <row r="584" spans="1:4">
      <c r="A584" s="11">
        <v>5040.2590097079974</v>
      </c>
      <c r="B584" s="11">
        <v>4972.352633273561</v>
      </c>
      <c r="C584" s="11">
        <v>4481.1212712491988</v>
      </c>
      <c r="D584" s="11">
        <v>4371.8376328279573</v>
      </c>
    </row>
    <row r="585" spans="1:4">
      <c r="A585" s="11">
        <v>5841.5308030503465</v>
      </c>
      <c r="B585" s="11">
        <v>6007.9753740399101</v>
      </c>
      <c r="C585" s="11">
        <v>5534.4573493443404</v>
      </c>
      <c r="D585" s="11">
        <v>5903.7993991343974</v>
      </c>
    </row>
    <row r="586" spans="1:4">
      <c r="A586" s="11">
        <v>5368.2635621111085</v>
      </c>
      <c r="B586" s="11">
        <v>4914.6104529372051</v>
      </c>
      <c r="C586" s="11">
        <v>4923.4156572550392</v>
      </c>
      <c r="D586" s="11">
        <v>4895.2942304608241</v>
      </c>
    </row>
    <row r="587" spans="1:4">
      <c r="A587" s="11">
        <v>4730.1278103908107</v>
      </c>
      <c r="B587" s="11">
        <v>4938.5030133925138</v>
      </c>
      <c r="C587" s="11">
        <v>4781.5201476984448</v>
      </c>
      <c r="D587" s="11">
        <v>5023.4281097332996</v>
      </c>
    </row>
    <row r="588" spans="1:4">
      <c r="A588" s="11">
        <v>5198.5173236601586</v>
      </c>
      <c r="B588" s="11">
        <v>5237.2673120680938</v>
      </c>
      <c r="C588" s="11">
        <v>5806.1460086706293</v>
      </c>
      <c r="D588" s="11">
        <v>5010.2447112749387</v>
      </c>
    </row>
    <row r="589" spans="1:4">
      <c r="A589" s="11">
        <v>4974.7085704286774</v>
      </c>
      <c r="B589" s="11">
        <v>6301.3671477144553</v>
      </c>
      <c r="C589" s="11">
        <v>6034.4208202989057</v>
      </c>
      <c r="D589" s="11">
        <v>5625.9439588831265</v>
      </c>
    </row>
    <row r="590" spans="1:4">
      <c r="A590" s="11">
        <v>5979.7440555015737</v>
      </c>
      <c r="B590" s="11">
        <v>5051.4614275713038</v>
      </c>
      <c r="C590" s="11">
        <v>5846.1054639576596</v>
      </c>
      <c r="D590" s="11">
        <v>5337.3090822919539</v>
      </c>
    </row>
    <row r="591" spans="1:4">
      <c r="A591" s="11">
        <v>5497.6074474250636</v>
      </c>
      <c r="B591" s="11">
        <v>4849.2567405663958</v>
      </c>
      <c r="C591" s="11">
        <v>4658.5029446993276</v>
      </c>
      <c r="D591" s="11">
        <v>5128.0378225095756</v>
      </c>
    </row>
    <row r="592" spans="1:4">
      <c r="A592" s="11">
        <v>4984.9000059026466</v>
      </c>
      <c r="B592" s="11">
        <v>3609.3498705142629</v>
      </c>
      <c r="C592" s="11">
        <v>4360.528978909093</v>
      </c>
      <c r="D592" s="11">
        <v>4243.9034347913412</v>
      </c>
    </row>
    <row r="593" spans="1:4">
      <c r="A593" s="11">
        <v>5207.8986811505156</v>
      </c>
      <c r="B593" s="11">
        <v>6563.8060938238596</v>
      </c>
      <c r="C593" s="11">
        <v>6189.0882436502261</v>
      </c>
      <c r="D593" s="11">
        <v>5901.3896258712566</v>
      </c>
    </row>
    <row r="594" spans="1:4">
      <c r="A594" s="11">
        <v>5032.7745399649202</v>
      </c>
      <c r="B594" s="11">
        <v>5445.6741395742001</v>
      </c>
      <c r="C594" s="11">
        <v>5099.6944053088409</v>
      </c>
      <c r="D594" s="11">
        <v>5803.0029145363133</v>
      </c>
    </row>
    <row r="595" spans="1:4">
      <c r="A595" s="11">
        <v>4752.8721528833466</v>
      </c>
      <c r="B595" s="11">
        <v>5959.5176970803686</v>
      </c>
      <c r="C595" s="11">
        <v>5461.8194326512712</v>
      </c>
      <c r="D595" s="11">
        <v>4572.6345941508507</v>
      </c>
    </row>
    <row r="596" spans="1:4">
      <c r="A596" s="11">
        <v>5541.8379852678818</v>
      </c>
      <c r="B596" s="11">
        <v>5985.9826765070684</v>
      </c>
      <c r="C596" s="11">
        <v>5691.9089896271944</v>
      </c>
      <c r="D596" s="11">
        <v>5473.4426353224453</v>
      </c>
    </row>
    <row r="597" spans="1:4">
      <c r="A597" s="11">
        <v>5196.8540761069717</v>
      </c>
      <c r="B597" s="11">
        <v>6885.456263727956</v>
      </c>
      <c r="C597" s="11">
        <v>7109.0306583620759</v>
      </c>
      <c r="D597" s="11">
        <v>6492.9776364920244</v>
      </c>
    </row>
    <row r="598" spans="1:4">
      <c r="A598" s="11">
        <v>4873.0482733245653</v>
      </c>
      <c r="B598" s="11">
        <v>5063.5554422970863</v>
      </c>
      <c r="C598" s="11">
        <v>4725.5110490367078</v>
      </c>
      <c r="D598" s="11">
        <v>4376.9757720841726</v>
      </c>
    </row>
    <row r="599" spans="1:4">
      <c r="A599" s="11">
        <v>5410.2763163890868</v>
      </c>
      <c r="B599" s="11">
        <v>5691.8661232023569</v>
      </c>
      <c r="C599" s="11">
        <v>6438.0632954758366</v>
      </c>
      <c r="D599" s="11">
        <v>6007.7940110294367</v>
      </c>
    </row>
    <row r="600" spans="1:4">
      <c r="A600" s="11">
        <v>5838.6854379942642</v>
      </c>
      <c r="B600" s="11">
        <v>7289.6871205814141</v>
      </c>
      <c r="C600" s="11">
        <v>7179.1072121052275</v>
      </c>
      <c r="D600" s="11">
        <v>6388.5029220532861</v>
      </c>
    </row>
    <row r="601" spans="1:4">
      <c r="A601" s="11">
        <v>4597.3404459940357</v>
      </c>
      <c r="B601" s="11">
        <v>4707.5373758277256</v>
      </c>
      <c r="C601" s="11">
        <v>5159.9150394458547</v>
      </c>
      <c r="D601" s="11">
        <v>4809.0571033592951</v>
      </c>
    </row>
    <row r="602" spans="1:4">
      <c r="A602" s="11">
        <v>4836.0656747788389</v>
      </c>
      <c r="B602" s="11">
        <v>4683.8335647205731</v>
      </c>
      <c r="C602" s="11">
        <v>4871.1530865460454</v>
      </c>
      <c r="D602" s="11">
        <v>4686.618033097192</v>
      </c>
    </row>
    <row r="603" spans="1:4">
      <c r="A603" s="11">
        <v>4991.18641010171</v>
      </c>
      <c r="B603" s="11">
        <v>7682.6395591253577</v>
      </c>
      <c r="C603" s="11">
        <v>7329.2133763530292</v>
      </c>
      <c r="D603" s="11">
        <v>6554.1610885193804</v>
      </c>
    </row>
    <row r="604" spans="1:4">
      <c r="A604" s="11">
        <v>6440.3881547567389</v>
      </c>
      <c r="B604" s="11">
        <v>6282.389513424755</v>
      </c>
      <c r="C604" s="11">
        <v>6054.1604200762895</v>
      </c>
      <c r="D604" s="11">
        <v>6028.3748470815526</v>
      </c>
    </row>
    <row r="605" spans="1:4">
      <c r="A605" s="11">
        <v>5242.1038398826167</v>
      </c>
      <c r="B605" s="11">
        <v>5128.6689754909285</v>
      </c>
      <c r="C605" s="11">
        <v>4909.9618210454737</v>
      </c>
      <c r="D605" s="11">
        <v>5402.5388953897254</v>
      </c>
    </row>
    <row r="606" spans="1:4">
      <c r="A606" s="11">
        <v>5132.7431653905123</v>
      </c>
      <c r="B606" s="11">
        <v>6168.2059957472302</v>
      </c>
      <c r="C606" s="11">
        <v>6079.1869036273565</v>
      </c>
      <c r="D606" s="11">
        <v>5176.2413669623193</v>
      </c>
    </row>
    <row r="607" spans="1:4">
      <c r="A607" s="11">
        <v>4833.6513404022953</v>
      </c>
      <c r="B607" s="11">
        <v>6881.1668308643721</v>
      </c>
      <c r="C607" s="11">
        <v>5759.2627414325825</v>
      </c>
      <c r="D607" s="11">
        <v>5289.8517785779422</v>
      </c>
    </row>
    <row r="608" spans="1:4">
      <c r="A608" s="11">
        <v>5409.1998954451519</v>
      </c>
      <c r="B608" s="11">
        <v>5969.6836643767238</v>
      </c>
      <c r="C608" s="11">
        <v>5697.9932672821033</v>
      </c>
      <c r="D608" s="11">
        <v>5263.3140219782117</v>
      </c>
    </row>
    <row r="609" spans="1:4">
      <c r="A609" s="11">
        <v>5365.2448641884621</v>
      </c>
      <c r="B609" s="11">
        <v>5705.6466210277395</v>
      </c>
      <c r="C609" s="11">
        <v>5663.5453910206033</v>
      </c>
      <c r="D609" s="11">
        <v>6323.7729920537922</v>
      </c>
    </row>
    <row r="610" spans="1:4">
      <c r="A610" s="11">
        <v>5188.9552041830812</v>
      </c>
      <c r="B610" s="11">
        <v>5854.5137571066498</v>
      </c>
      <c r="C610" s="11">
        <v>6040.6352932577138</v>
      </c>
      <c r="D610" s="11">
        <v>4878.9499456580734</v>
      </c>
    </row>
    <row r="611" spans="1:4">
      <c r="A611" s="11">
        <v>5688.7922090497486</v>
      </c>
      <c r="B611" s="11">
        <v>7270.9450815738555</v>
      </c>
      <c r="C611" s="11">
        <v>6995.9455703254589</v>
      </c>
      <c r="D611" s="11">
        <v>6379.1436860545446</v>
      </c>
    </row>
    <row r="612" spans="1:4">
      <c r="A612" s="11">
        <v>6198.8198032227601</v>
      </c>
      <c r="B612" s="11">
        <v>7497.6069069792975</v>
      </c>
      <c r="C612" s="11">
        <v>7416.6645632756772</v>
      </c>
      <c r="D612" s="11">
        <v>6622.9322204645141</v>
      </c>
    </row>
    <row r="613" spans="1:4">
      <c r="A613" s="11">
        <v>5125.7435648913506</v>
      </c>
      <c r="B613" s="11">
        <v>4260.0509817462244</v>
      </c>
      <c r="C613" s="11">
        <v>4867.1938485874998</v>
      </c>
      <c r="D613" s="11">
        <v>4502.3861708827553</v>
      </c>
    </row>
    <row r="614" spans="1:4">
      <c r="A614" s="11">
        <v>6163.7981778727926</v>
      </c>
      <c r="B614" s="11">
        <v>6182.1985320266322</v>
      </c>
      <c r="C614" s="11">
        <v>5772.2486999391213</v>
      </c>
      <c r="D614" s="11">
        <v>5286.2657072017873</v>
      </c>
    </row>
    <row r="615" spans="1:4">
      <c r="A615" s="11">
        <v>4858.0420226644901</v>
      </c>
      <c r="B615" s="11">
        <v>4602.7053164508934</v>
      </c>
      <c r="C615" s="11">
        <v>4625.8067657435458</v>
      </c>
      <c r="D615" s="11">
        <v>5238.0681050233643</v>
      </c>
    </row>
    <row r="616" spans="1:4">
      <c r="A616" s="11">
        <v>5376.0967305830072</v>
      </c>
      <c r="B616" s="11">
        <v>7727.4524615252767</v>
      </c>
      <c r="C616" s="11">
        <v>6199.9485976380111</v>
      </c>
      <c r="D616" s="11">
        <v>5780.5934719397437</v>
      </c>
    </row>
    <row r="617" spans="1:4">
      <c r="A617" s="11">
        <v>4422.117108493484</v>
      </c>
      <c r="B617" s="11">
        <v>5981.876751334702</v>
      </c>
      <c r="C617" s="11">
        <v>5877.2900023889097</v>
      </c>
      <c r="D617" s="11">
        <v>4923.1491618514046</v>
      </c>
    </row>
    <row r="618" spans="1:4">
      <c r="A618" s="11">
        <v>5595.865418209758</v>
      </c>
      <c r="B618" s="11">
        <v>6834.653932312448</v>
      </c>
      <c r="C618" s="11">
        <v>6068.9742662076342</v>
      </c>
      <c r="D618" s="11">
        <v>5692.9238688577316</v>
      </c>
    </row>
    <row r="619" spans="1:4">
      <c r="A619" s="11">
        <v>5555.4722542175377</v>
      </c>
      <c r="B619" s="11">
        <v>5047.1416597090656</v>
      </c>
      <c r="C619" s="11">
        <v>4694.8030186836386</v>
      </c>
      <c r="D619" s="11">
        <v>5191.9683363284603</v>
      </c>
    </row>
    <row r="620" spans="1:4">
      <c r="A620" s="11">
        <v>5670.4399300260193</v>
      </c>
      <c r="B620" s="11">
        <v>6262.7445590379439</v>
      </c>
      <c r="C620" s="11">
        <v>5063.1973348754946</v>
      </c>
      <c r="D620" s="11">
        <v>5172.2929735937932</v>
      </c>
    </row>
    <row r="621" spans="1:4">
      <c r="A621" s="11">
        <v>5698.8601993128286</v>
      </c>
      <c r="B621" s="11">
        <v>5275.7452806825222</v>
      </c>
      <c r="C621" s="11">
        <v>5536.8987790645833</v>
      </c>
      <c r="D621" s="11">
        <v>6952.9421219614369</v>
      </c>
    </row>
    <row r="622" spans="1:4">
      <c r="A622" s="11">
        <v>5037.97283457719</v>
      </c>
      <c r="B622" s="11">
        <v>4477.254955524626</v>
      </c>
      <c r="C622" s="11">
        <v>4757.3346802361075</v>
      </c>
      <c r="D622" s="11">
        <v>4581.2121773011977</v>
      </c>
    </row>
    <row r="623" spans="1:4">
      <c r="A623" s="11">
        <v>5498.6112478223995</v>
      </c>
      <c r="B623" s="11">
        <v>9118.1434365707428</v>
      </c>
      <c r="C623" s="11">
        <v>6622.0523085997829</v>
      </c>
      <c r="D623" s="11">
        <v>5525.1664128965749</v>
      </c>
    </row>
    <row r="624" spans="1:4">
      <c r="A624" s="11">
        <v>5806.3628659123906</v>
      </c>
      <c r="B624" s="11">
        <v>4157.5640307107988</v>
      </c>
      <c r="C624" s="11">
        <v>4749.6109063250678</v>
      </c>
      <c r="D624" s="11">
        <v>5106.5928231293947</v>
      </c>
    </row>
    <row r="625" spans="1:4">
      <c r="A625" s="11">
        <v>5078.9465892289963</v>
      </c>
      <c r="B625" s="11">
        <v>4704.6540446429644</v>
      </c>
      <c r="C625" s="11">
        <v>4137.8692080741193</v>
      </c>
      <c r="D625" s="11">
        <v>4514.8101282482721</v>
      </c>
    </row>
    <row r="626" spans="1:4">
      <c r="A626" s="11">
        <v>5354.0163798009198</v>
      </c>
      <c r="B626" s="11">
        <v>6161.2929501688977</v>
      </c>
      <c r="C626" s="11">
        <v>5433.3215055682003</v>
      </c>
      <c r="D626" s="11">
        <v>4908.2771811205621</v>
      </c>
    </row>
    <row r="627" spans="1:4">
      <c r="A627" s="11">
        <v>5297.5652996855179</v>
      </c>
      <c r="B627" s="11">
        <v>6239.2884930320715</v>
      </c>
      <c r="C627" s="11">
        <v>6052.1823434523758</v>
      </c>
      <c r="D627" s="11">
        <v>5101.1661833645076</v>
      </c>
    </row>
    <row r="628" spans="1:4">
      <c r="A628" s="11">
        <v>5510.0890780334448</v>
      </c>
      <c r="B628" s="11">
        <v>5430.9417717719862</v>
      </c>
      <c r="C628" s="11">
        <v>5959.7901945891663</v>
      </c>
      <c r="D628" s="11">
        <v>5876.8531703851831</v>
      </c>
    </row>
    <row r="629" spans="1:4">
      <c r="A629" s="11">
        <v>5430.2165093428894</v>
      </c>
      <c r="B629" s="11">
        <v>8944.5982499074762</v>
      </c>
      <c r="C629" s="11">
        <v>7559.7779650008652</v>
      </c>
      <c r="D629" s="11">
        <v>6429.5521120576377</v>
      </c>
    </row>
    <row r="630" spans="1:4">
      <c r="A630" s="11">
        <v>5525.768130561165</v>
      </c>
      <c r="B630" s="11">
        <v>5494.1627948972691</v>
      </c>
      <c r="C630" s="11">
        <v>6365.5231172269141</v>
      </c>
      <c r="D630" s="11">
        <v>6187.0399636529573</v>
      </c>
    </row>
    <row r="631" spans="1:4">
      <c r="A631" s="11">
        <v>4957.9507607435035</v>
      </c>
      <c r="B631" s="11">
        <v>5207.0446968188335</v>
      </c>
      <c r="C631" s="11">
        <v>4783.0038472754404</v>
      </c>
      <c r="D631" s="11">
        <v>4804.9629995507294</v>
      </c>
    </row>
    <row r="632" spans="1:4">
      <c r="A632" s="11">
        <v>4996.4219286289399</v>
      </c>
      <c r="B632" s="11">
        <v>5454.3100890462565</v>
      </c>
      <c r="C632" s="11">
        <v>5584.6991717575092</v>
      </c>
      <c r="D632" s="11">
        <v>4693.3367638487944</v>
      </c>
    </row>
    <row r="633" spans="1:4">
      <c r="A633" s="11">
        <v>6135.4990220692016</v>
      </c>
      <c r="B633" s="11">
        <v>7079.7379716641308</v>
      </c>
      <c r="C633" s="11">
        <v>6278.272651269569</v>
      </c>
      <c r="D633" s="11">
        <v>7073.8737480170794</v>
      </c>
    </row>
    <row r="634" spans="1:4">
      <c r="A634" s="11">
        <v>5180.6696821216638</v>
      </c>
      <c r="B634" s="11">
        <v>5640.612425597611</v>
      </c>
      <c r="C634" s="11">
        <v>5404.6779833685805</v>
      </c>
      <c r="D634" s="11">
        <v>5305.5243325844576</v>
      </c>
    </row>
    <row r="635" spans="1:4">
      <c r="A635" s="11">
        <v>5053.0739445464378</v>
      </c>
      <c r="B635" s="11">
        <v>4918.5687059273714</v>
      </c>
      <c r="C635" s="11">
        <v>4858.4022139188519</v>
      </c>
      <c r="D635" s="11">
        <v>4774.7310762216011</v>
      </c>
    </row>
    <row r="636" spans="1:4">
      <c r="A636" s="11">
        <v>5462.4761199146451</v>
      </c>
      <c r="B636" s="11">
        <v>6933.9437740356125</v>
      </c>
      <c r="C636" s="11">
        <v>5803.6212069002213</v>
      </c>
      <c r="D636" s="11">
        <v>5594.0883308461944</v>
      </c>
    </row>
    <row r="637" spans="1:4">
      <c r="A637" s="11">
        <v>4338.4930287711559</v>
      </c>
      <c r="B637" s="11">
        <v>4703.2504316243276</v>
      </c>
      <c r="C637" s="11">
        <v>4671.4735022751884</v>
      </c>
      <c r="D637" s="11">
        <v>4441.3874077315004</v>
      </c>
    </row>
    <row r="638" spans="1:4">
      <c r="A638" s="11">
        <v>5227.3436025136634</v>
      </c>
      <c r="B638" s="11">
        <v>4988.7249188749674</v>
      </c>
      <c r="C638" s="11">
        <v>4772.8815982663482</v>
      </c>
      <c r="D638" s="11">
        <v>4580.3555583295247</v>
      </c>
    </row>
    <row r="639" spans="1:4">
      <c r="A639" s="11">
        <v>5379.6996937773738</v>
      </c>
      <c r="B639" s="11">
        <v>4942.5533004587878</v>
      </c>
      <c r="C639" s="11">
        <v>5267.8934166573899</v>
      </c>
      <c r="D639" s="11">
        <v>5163.2100432644838</v>
      </c>
    </row>
    <row r="640" spans="1:4">
      <c r="A640" s="11">
        <v>5743.4492591535827</v>
      </c>
      <c r="B640" s="11">
        <v>5858.0853007592477</v>
      </c>
      <c r="C640" s="11">
        <v>5930.8064327623542</v>
      </c>
      <c r="D640" s="11">
        <v>5984.2905471657205</v>
      </c>
    </row>
    <row r="641" spans="1:4">
      <c r="A641" s="11">
        <v>5433.3612059907582</v>
      </c>
      <c r="B641" s="11">
        <v>5544.582129029237</v>
      </c>
      <c r="C641" s="11">
        <v>5390.688061593708</v>
      </c>
      <c r="D641" s="11">
        <v>5131.0518103277764</v>
      </c>
    </row>
    <row r="642" spans="1:4">
      <c r="A642" s="11">
        <v>5900.1869609399801</v>
      </c>
      <c r="B642" s="11">
        <v>7159.4928973798324</v>
      </c>
      <c r="C642" s="11">
        <v>6894.1410676611004</v>
      </c>
      <c r="D642" s="11">
        <v>5822.6959434076443</v>
      </c>
    </row>
    <row r="643" spans="1:4">
      <c r="A643" s="11">
        <v>5154.4598661777454</v>
      </c>
      <c r="B643" s="11">
        <v>6366.9560599791457</v>
      </c>
      <c r="C643" s="11">
        <v>5940.4019665085261</v>
      </c>
      <c r="D643" s="11">
        <v>5492.6569645278787</v>
      </c>
    </row>
    <row r="644" spans="1:4">
      <c r="A644" s="11">
        <v>5433.8088602495736</v>
      </c>
      <c r="B644" s="11">
        <v>6191.8124068927846</v>
      </c>
      <c r="C644" s="11">
        <v>6091.6571663080485</v>
      </c>
      <c r="D644" s="11">
        <v>5831.3421794922879</v>
      </c>
    </row>
    <row r="645" spans="1:4">
      <c r="A645" s="11">
        <v>5065.3647840948088</v>
      </c>
      <c r="B645" s="11">
        <v>6895.7506151161824</v>
      </c>
      <c r="C645" s="11">
        <v>6600.0814601052798</v>
      </c>
      <c r="D645" s="11">
        <v>5312.2344221630665</v>
      </c>
    </row>
    <row r="646" spans="1:4">
      <c r="A646" s="11">
        <v>5725.4320766288838</v>
      </c>
      <c r="B646" s="11">
        <v>5377.5270821075828</v>
      </c>
      <c r="C646" s="11">
        <v>4911.3645679383299</v>
      </c>
      <c r="D646" s="11">
        <v>4969.1693693724374</v>
      </c>
    </row>
    <row r="647" spans="1:4">
      <c r="A647" s="11">
        <v>4995.906730402844</v>
      </c>
      <c r="B647" s="11">
        <v>4917.5049814581898</v>
      </c>
      <c r="C647" s="11">
        <v>5570.91958671471</v>
      </c>
      <c r="D647" s="11">
        <v>5197.3418822171125</v>
      </c>
    </row>
    <row r="648" spans="1:4">
      <c r="A648" s="11">
        <v>5556.532509403919</v>
      </c>
      <c r="B648" s="11">
        <v>4372.8256051130911</v>
      </c>
      <c r="C648" s="11">
        <v>5379.2782972055138</v>
      </c>
      <c r="D648" s="11">
        <v>5287.7290786948734</v>
      </c>
    </row>
    <row r="649" spans="1:4">
      <c r="A649" s="11">
        <v>5525.7886684587011</v>
      </c>
      <c r="B649" s="11">
        <v>7042.6173841457112</v>
      </c>
      <c r="C649" s="11">
        <v>5831.70102523269</v>
      </c>
      <c r="D649" s="11">
        <v>5663.3660327876178</v>
      </c>
    </row>
    <row r="650" spans="1:4">
      <c r="A650" s="11">
        <v>5141.3355565064576</v>
      </c>
      <c r="B650" s="11">
        <v>5377.948866223468</v>
      </c>
      <c r="C650" s="11">
        <v>5093.7588449785353</v>
      </c>
      <c r="D650" s="11">
        <v>4722.0589745097332</v>
      </c>
    </row>
    <row r="651" spans="1:4">
      <c r="A651" s="11">
        <v>4917.6283564753367</v>
      </c>
      <c r="B651" s="11">
        <v>3919.1558487265247</v>
      </c>
      <c r="C651" s="11">
        <v>4461.7577825496919</v>
      </c>
      <c r="D651" s="11">
        <v>4740.5755929189881</v>
      </c>
    </row>
    <row r="652" spans="1:4">
      <c r="A652" s="11">
        <v>5212.7272869683638</v>
      </c>
      <c r="B652" s="11">
        <v>4016.9218481982539</v>
      </c>
      <c r="C652" s="11">
        <v>4403.1959158797808</v>
      </c>
      <c r="D652" s="11">
        <v>4547.9622361081729</v>
      </c>
    </row>
    <row r="653" spans="1:4">
      <c r="A653" s="11">
        <v>5636.9752364281794</v>
      </c>
      <c r="B653" s="11">
        <v>5438.7442774151195</v>
      </c>
      <c r="C653" s="11">
        <v>6285.5313612854861</v>
      </c>
      <c r="D653" s="11">
        <v>6416.662579970096</v>
      </c>
    </row>
    <row r="654" spans="1:4">
      <c r="A654" s="11">
        <v>5893.8836816792846</v>
      </c>
      <c r="B654" s="11">
        <v>9617.7958463645373</v>
      </c>
      <c r="C654" s="11">
        <v>8252.1737580150857</v>
      </c>
      <c r="D654" s="11">
        <v>7683.172806597112</v>
      </c>
    </row>
    <row r="655" spans="1:4">
      <c r="A655" s="11">
        <v>5489.0839654944202</v>
      </c>
      <c r="B655" s="11">
        <v>7276.8881924179113</v>
      </c>
      <c r="C655" s="11">
        <v>6146.1861012389227</v>
      </c>
      <c r="D655" s="11">
        <v>5863.4246568950175</v>
      </c>
    </row>
    <row r="656" spans="1:4">
      <c r="A656" s="11">
        <v>5881.1677534595401</v>
      </c>
      <c r="B656" s="11">
        <v>8087.7061910278198</v>
      </c>
      <c r="C656" s="11">
        <v>6662.2437432594706</v>
      </c>
      <c r="D656" s="11">
        <v>6097.1967525259533</v>
      </c>
    </row>
    <row r="657" spans="1:4">
      <c r="A657" s="11">
        <v>4656.0868016447239</v>
      </c>
      <c r="B657" s="11">
        <v>4996.8053902733591</v>
      </c>
      <c r="C657" s="11">
        <v>5305.075174043156</v>
      </c>
      <c r="D657" s="11">
        <v>5598.0009593295499</v>
      </c>
    </row>
    <row r="658" spans="1:4">
      <c r="A658" s="11">
        <v>5287.0487170554206</v>
      </c>
      <c r="B658" s="11">
        <v>5043.3779495214349</v>
      </c>
      <c r="C658" s="11">
        <v>4455.0873450503495</v>
      </c>
      <c r="D658" s="11">
        <v>5043.9106301776101</v>
      </c>
    </row>
    <row r="659" spans="1:4">
      <c r="A659" s="11">
        <v>4523.4253586484456</v>
      </c>
      <c r="B659" s="11">
        <v>5547.4389710560799</v>
      </c>
      <c r="C659" s="11">
        <v>4932.403985715564</v>
      </c>
      <c r="D659" s="11">
        <v>4315.6712142113711</v>
      </c>
    </row>
    <row r="660" spans="1:4">
      <c r="A660" s="11">
        <v>5105.387465221419</v>
      </c>
      <c r="B660" s="11">
        <v>5222.8935831813478</v>
      </c>
      <c r="C660" s="11">
        <v>5414.8152754383482</v>
      </c>
      <c r="D660" s="11">
        <v>5562.7932450595899</v>
      </c>
    </row>
    <row r="661" spans="1:4">
      <c r="A661" s="11">
        <v>5773.2559877142457</v>
      </c>
      <c r="B661" s="11">
        <v>5421.4767659179361</v>
      </c>
      <c r="C661" s="11">
        <v>5547.1103119885611</v>
      </c>
      <c r="D661" s="11">
        <v>5477.5908566610315</v>
      </c>
    </row>
    <row r="662" spans="1:4">
      <c r="A662" s="11">
        <v>5405.1449107146645</v>
      </c>
      <c r="B662" s="11">
        <v>5434.9353573715462</v>
      </c>
      <c r="C662" s="11">
        <v>4941.5559089545195</v>
      </c>
      <c r="D662" s="11">
        <v>5193.1270131253468</v>
      </c>
    </row>
    <row r="663" spans="1:4">
      <c r="A663" s="11">
        <v>5494.7272256220949</v>
      </c>
      <c r="B663" s="11">
        <v>5801.0931487016142</v>
      </c>
      <c r="C663" s="11">
        <v>6225.213626254972</v>
      </c>
      <c r="D663" s="11">
        <v>5972.7564782157306</v>
      </c>
    </row>
    <row r="664" spans="1:4">
      <c r="A664" s="11">
        <v>5925.1264346225435</v>
      </c>
      <c r="B664" s="11">
        <v>8375.6064280517439</v>
      </c>
      <c r="C664" s="11">
        <v>6787.4562893667407</v>
      </c>
      <c r="D664" s="11">
        <v>6423.2477631059173</v>
      </c>
    </row>
    <row r="665" spans="1:4">
      <c r="A665" s="11">
        <v>4937.5471449061624</v>
      </c>
      <c r="B665" s="11">
        <v>3951.8755684785133</v>
      </c>
      <c r="C665" s="11">
        <v>4188.4061689119189</v>
      </c>
      <c r="D665" s="11">
        <v>4654.6486217849688</v>
      </c>
    </row>
    <row r="666" spans="1:4">
      <c r="A666" s="11">
        <v>5230.0816921117657</v>
      </c>
      <c r="B666" s="11">
        <v>4818.3116414354045</v>
      </c>
      <c r="C666" s="11">
        <v>4598.7685823861912</v>
      </c>
      <c r="D666" s="11">
        <v>4675.3380449130073</v>
      </c>
    </row>
    <row r="667" spans="1:4">
      <c r="A667" s="11">
        <v>5133.9882010380461</v>
      </c>
      <c r="B667" s="11">
        <v>5993.435182997865</v>
      </c>
      <c r="C667" s="11">
        <v>4761.2425247092733</v>
      </c>
      <c r="D667" s="11">
        <v>4744.7532931693349</v>
      </c>
    </row>
    <row r="668" spans="1:4">
      <c r="A668" s="11">
        <v>5191.8987417247363</v>
      </c>
      <c r="B668" s="11">
        <v>7661.2861536799965</v>
      </c>
      <c r="C668" s="11">
        <v>6887.2574036548858</v>
      </c>
      <c r="D668" s="11">
        <v>5745.0717518702659</v>
      </c>
    </row>
    <row r="669" spans="1:4">
      <c r="A669" s="11">
        <v>5544.88608806094</v>
      </c>
      <c r="B669" s="11">
        <v>5641.4998675161523</v>
      </c>
      <c r="C669" s="11">
        <v>5765.2598032607411</v>
      </c>
      <c r="D669" s="11">
        <v>5253.1290944923594</v>
      </c>
    </row>
    <row r="670" spans="1:4">
      <c r="A670" s="11">
        <v>5090.3760953929186</v>
      </c>
      <c r="B670" s="11">
        <v>6070.0109132366042</v>
      </c>
      <c r="C670" s="11">
        <v>5339.4005894827496</v>
      </c>
      <c r="D670" s="11">
        <v>5381.4905426359601</v>
      </c>
    </row>
    <row r="671" spans="1:4">
      <c r="A671" s="11">
        <v>4869.5071821257307</v>
      </c>
      <c r="B671" s="11">
        <v>5932.8736911122978</v>
      </c>
      <c r="C671" s="11">
        <v>5118.4619649846545</v>
      </c>
      <c r="D671" s="11">
        <v>5613.1459833632198</v>
      </c>
    </row>
    <row r="672" spans="1:4">
      <c r="A672" s="11">
        <v>5095.8228190303234</v>
      </c>
      <c r="B672" s="11">
        <v>4845.2902391496591</v>
      </c>
      <c r="C672" s="11">
        <v>4769.5769652677182</v>
      </c>
      <c r="D672" s="11">
        <v>5151.7230611889927</v>
      </c>
    </row>
    <row r="673" spans="1:4">
      <c r="A673" s="11">
        <v>4982.3516359359764</v>
      </c>
      <c r="B673" s="11">
        <v>4926.5634560682593</v>
      </c>
      <c r="C673" s="11">
        <v>5069.342501424343</v>
      </c>
      <c r="D673" s="11">
        <v>5273.7927719174158</v>
      </c>
    </row>
    <row r="674" spans="1:4">
      <c r="A674" s="11">
        <v>5213.4791571203323</v>
      </c>
      <c r="B674" s="11">
        <v>6892.4830356547536</v>
      </c>
      <c r="C674" s="11">
        <v>6052.7221689587268</v>
      </c>
      <c r="D674" s="11">
        <v>5408.891605162089</v>
      </c>
    </row>
    <row r="675" spans="1:4">
      <c r="A675" s="11">
        <v>5098.7207444941196</v>
      </c>
      <c r="B675" s="11">
        <v>6222.1334171579019</v>
      </c>
      <c r="C675" s="11">
        <v>5460.2229408156791</v>
      </c>
      <c r="D675" s="11">
        <v>5043.6838079501304</v>
      </c>
    </row>
    <row r="676" spans="1:4">
      <c r="A676" s="11">
        <v>5091.599083707998</v>
      </c>
      <c r="B676" s="11">
        <v>5285.5596249334876</v>
      </c>
      <c r="C676" s="11">
        <v>5255.2144752606846</v>
      </c>
      <c r="D676" s="11">
        <v>5466.9350376305711</v>
      </c>
    </row>
    <row r="677" spans="1:4">
      <c r="A677" s="11">
        <v>4564.6109340447429</v>
      </c>
      <c r="B677" s="11">
        <v>5094.9959570217698</v>
      </c>
      <c r="C677" s="11">
        <v>4821.7728514058908</v>
      </c>
      <c r="D677" s="11">
        <v>4687.856103489853</v>
      </c>
    </row>
    <row r="678" spans="1:4">
      <c r="A678" s="11">
        <v>4908.305099686856</v>
      </c>
      <c r="B678" s="11">
        <v>5037.9749986126499</v>
      </c>
      <c r="C678" s="11">
        <v>4760.4764492427612</v>
      </c>
      <c r="D678" s="11">
        <v>5193.7229305571682</v>
      </c>
    </row>
    <row r="679" spans="1:4">
      <c r="A679" s="11">
        <v>4766.3453378154009</v>
      </c>
      <c r="B679" s="11">
        <v>6888.1628677397293</v>
      </c>
      <c r="C679" s="11">
        <v>5785.5607994780066</v>
      </c>
      <c r="D679" s="11">
        <v>4878.3612606866554</v>
      </c>
    </row>
    <row r="680" spans="1:4">
      <c r="A680" s="11">
        <v>4901.2058899558097</v>
      </c>
      <c r="B680" s="11">
        <v>4505.2587702624878</v>
      </c>
      <c r="C680" s="11">
        <v>4707.7099146392438</v>
      </c>
      <c r="D680" s="11">
        <v>4469.2246797629496</v>
      </c>
    </row>
    <row r="681" spans="1:4">
      <c r="A681" s="11">
        <v>5829.3321008386429</v>
      </c>
      <c r="B681" s="11">
        <v>5545.9602327991879</v>
      </c>
      <c r="C681" s="11">
        <v>5183.2460903876872</v>
      </c>
      <c r="D681" s="11">
        <v>5785.9725943916492</v>
      </c>
    </row>
    <row r="682" spans="1:4">
      <c r="A682" s="11">
        <v>4995.3211816290332</v>
      </c>
      <c r="B682" s="11">
        <v>4994.8852994114013</v>
      </c>
      <c r="C682" s="11">
        <v>4969.8151548504711</v>
      </c>
      <c r="D682" s="11">
        <v>5106.4353190610282</v>
      </c>
    </row>
    <row r="683" spans="1:4">
      <c r="A683" s="11">
        <v>4440.2227375200209</v>
      </c>
      <c r="B683" s="11">
        <v>4683.1779843719305</v>
      </c>
      <c r="C683" s="11">
        <v>4539.7392072822167</v>
      </c>
      <c r="D683" s="11">
        <v>4550.5780153239384</v>
      </c>
    </row>
    <row r="684" spans="1:4">
      <c r="A684" s="11">
        <v>4540.3908493722001</v>
      </c>
      <c r="B684" s="11">
        <v>5096.8502890950886</v>
      </c>
      <c r="C684" s="11">
        <v>4600.2088970813456</v>
      </c>
      <c r="D684" s="11">
        <v>4645.7246469503871</v>
      </c>
    </row>
    <row r="685" spans="1:4">
      <c r="A685" s="11">
        <v>5032.5664241732957</v>
      </c>
      <c r="B685" s="11">
        <v>7424.8175870169243</v>
      </c>
      <c r="C685" s="11">
        <v>6152.5900201290497</v>
      </c>
      <c r="D685" s="11">
        <v>5625.7810066775919</v>
      </c>
    </row>
    <row r="686" spans="1:4">
      <c r="A686" s="11">
        <v>5721.5428010293781</v>
      </c>
      <c r="B686" s="11">
        <v>6672.6867023019195</v>
      </c>
      <c r="C686" s="11">
        <v>6990.2664577573996</v>
      </c>
      <c r="D686" s="11">
        <v>6436.2045758140839</v>
      </c>
    </row>
    <row r="687" spans="1:4">
      <c r="A687" s="11">
        <v>5717.3870306287763</v>
      </c>
      <c r="B687" s="11">
        <v>5657.6038818830548</v>
      </c>
      <c r="C687" s="11">
        <v>6096.121864108617</v>
      </c>
      <c r="D687" s="11">
        <v>5438.2712226235808</v>
      </c>
    </row>
    <row r="688" spans="1:4">
      <c r="A688" s="11">
        <v>5462.1860200985539</v>
      </c>
      <c r="B688" s="11">
        <v>5522.8169583021063</v>
      </c>
      <c r="C688" s="11">
        <v>5921.3716520355001</v>
      </c>
      <c r="D688" s="11">
        <v>5026.6306229090751</v>
      </c>
    </row>
    <row r="689" spans="1:4">
      <c r="A689" s="11">
        <v>4831.3710643172444</v>
      </c>
      <c r="B689" s="11">
        <v>5071.7760952974595</v>
      </c>
      <c r="C689" s="11">
        <v>5354.3068044779329</v>
      </c>
      <c r="D689" s="11">
        <v>5006.9969851121559</v>
      </c>
    </row>
    <row r="690" spans="1:4">
      <c r="A690" s="11">
        <v>5705.9204612423155</v>
      </c>
      <c r="B690" s="11">
        <v>6912.5693872815591</v>
      </c>
      <c r="C690" s="11">
        <v>6830.1004766938368</v>
      </c>
      <c r="D690" s="11">
        <v>6410.0532959359307</v>
      </c>
    </row>
    <row r="691" spans="1:4">
      <c r="A691" s="11">
        <v>5684.2168973597572</v>
      </c>
      <c r="B691" s="11">
        <v>8501.6426232071408</v>
      </c>
      <c r="C691" s="11">
        <v>6501.1059647746133</v>
      </c>
      <c r="D691" s="11">
        <v>5451.9797813566556</v>
      </c>
    </row>
    <row r="692" spans="1:4">
      <c r="A692" s="11">
        <v>4824.7250786089598</v>
      </c>
      <c r="B692" s="11">
        <v>5408.072274283234</v>
      </c>
      <c r="C692" s="11">
        <v>5847.2863029144055</v>
      </c>
      <c r="D692" s="11">
        <v>5158.5336648503826</v>
      </c>
    </row>
    <row r="693" spans="1:4">
      <c r="A693" s="11">
        <v>4438.8471695506232</v>
      </c>
      <c r="B693" s="11">
        <v>6077.5533790976351</v>
      </c>
      <c r="C693" s="11">
        <v>5358.5783084459181</v>
      </c>
      <c r="D693" s="11">
        <v>4203.5270870982986</v>
      </c>
    </row>
    <row r="694" spans="1:4">
      <c r="A694" s="11">
        <v>5095.9890365090305</v>
      </c>
      <c r="B694" s="11">
        <v>5462.2063396092917</v>
      </c>
      <c r="C694" s="11">
        <v>5216.0421919363907</v>
      </c>
      <c r="D694" s="11">
        <v>4946.6362885701619</v>
      </c>
    </row>
    <row r="695" spans="1:4">
      <c r="A695" s="11">
        <v>5542.4796651437546</v>
      </c>
      <c r="B695" s="11">
        <v>6394.3387497867225</v>
      </c>
      <c r="C695" s="11">
        <v>6738.5687388109336</v>
      </c>
      <c r="D695" s="11">
        <v>6278.7197668505705</v>
      </c>
    </row>
    <row r="696" spans="1:4">
      <c r="A696" s="11">
        <v>5369.6359428907263</v>
      </c>
      <c r="B696" s="11">
        <v>7910.3258937296205</v>
      </c>
      <c r="C696" s="11">
        <v>7422.2174691732744</v>
      </c>
      <c r="D696" s="11">
        <v>5945.5310928000627</v>
      </c>
    </row>
    <row r="697" spans="1:4">
      <c r="A697" s="11">
        <v>4313.1268248256192</v>
      </c>
      <c r="B697" s="11">
        <v>5067.0984903518392</v>
      </c>
      <c r="C697" s="11">
        <v>4871.6663329776557</v>
      </c>
      <c r="D697" s="11">
        <v>4866.89666861553</v>
      </c>
    </row>
    <row r="698" spans="1:4">
      <c r="A698" s="11">
        <v>4824.4952606178786</v>
      </c>
      <c r="B698" s="11">
        <v>5107.5054738401559</v>
      </c>
      <c r="C698" s="11">
        <v>5612.8138489543817</v>
      </c>
      <c r="D698" s="11">
        <v>5175.9118060732344</v>
      </c>
    </row>
    <row r="699" spans="1:4">
      <c r="A699" s="11">
        <v>4685.4380824101909</v>
      </c>
      <c r="B699" s="11">
        <v>4925.0955561403425</v>
      </c>
      <c r="C699" s="11">
        <v>5102.3099257781114</v>
      </c>
      <c r="D699" s="11">
        <v>4526.0343205632744</v>
      </c>
    </row>
    <row r="700" spans="1:4">
      <c r="A700" s="11">
        <v>5151.8812867748156</v>
      </c>
      <c r="B700" s="11">
        <v>4430.302219460893</v>
      </c>
      <c r="C700" s="11">
        <v>4664.886834104419</v>
      </c>
      <c r="D700" s="11">
        <v>4637.1648421840682</v>
      </c>
    </row>
    <row r="701" spans="1:4">
      <c r="A701" s="11">
        <v>5806.3687420571896</v>
      </c>
      <c r="B701" s="11">
        <v>8374.2832308847173</v>
      </c>
      <c r="C701" s="11">
        <v>7933.6684642820956</v>
      </c>
      <c r="D701" s="11">
        <v>6810.558401071461</v>
      </c>
    </row>
    <row r="702" spans="1:4">
      <c r="A702" s="11">
        <v>4549.4871536165419</v>
      </c>
      <c r="B702" s="11">
        <v>5366.2463331005893</v>
      </c>
      <c r="C702" s="11">
        <v>5183.9778212216979</v>
      </c>
      <c r="D702" s="11">
        <v>5126.9339200127652</v>
      </c>
    </row>
    <row r="703" spans="1:4">
      <c r="A703" s="11">
        <v>4962.7726618676597</v>
      </c>
      <c r="B703" s="11">
        <v>4057.7597804834977</v>
      </c>
      <c r="C703" s="11">
        <v>4110.0219622034583</v>
      </c>
      <c r="D703" s="11">
        <v>4621.1626996928771</v>
      </c>
    </row>
    <row r="704" spans="1:4">
      <c r="A704" s="11">
        <v>5553.2525934937776</v>
      </c>
      <c r="B704" s="11">
        <v>6007.4395311176686</v>
      </c>
      <c r="C704" s="11">
        <v>6281.3783176619054</v>
      </c>
      <c r="D704" s="11">
        <v>5341.1544336653105</v>
      </c>
    </row>
    <row r="705" spans="1:4">
      <c r="A705" s="11">
        <v>5692.9918752009517</v>
      </c>
      <c r="B705" s="11">
        <v>6934.7850067902873</v>
      </c>
      <c r="C705" s="11">
        <v>6701.8295901663296</v>
      </c>
      <c r="D705" s="11">
        <v>6479.9061259183172</v>
      </c>
    </row>
    <row r="706" spans="1:4">
      <c r="A706" s="11">
        <v>5512.3344221015577</v>
      </c>
      <c r="B706" s="11">
        <v>6173.8655152840229</v>
      </c>
      <c r="C706" s="11">
        <v>6210.854500309033</v>
      </c>
      <c r="D706" s="11">
        <v>5398.6865813737604</v>
      </c>
    </row>
    <row r="707" spans="1:4">
      <c r="A707" s="11">
        <v>4918.4527066629926</v>
      </c>
      <c r="B707" s="11">
        <v>5874.0545394149804</v>
      </c>
      <c r="C707" s="11">
        <v>6006.7893209996028</v>
      </c>
      <c r="D707" s="11">
        <v>5586.4879745542239</v>
      </c>
    </row>
    <row r="708" spans="1:4">
      <c r="A708" s="11">
        <v>5122.315641362422</v>
      </c>
      <c r="B708" s="11">
        <v>5917.6968258596844</v>
      </c>
      <c r="C708" s="11">
        <v>5593.0151504401665</v>
      </c>
      <c r="D708" s="11">
        <v>4878.6973195710361</v>
      </c>
    </row>
    <row r="709" spans="1:4">
      <c r="A709" s="11">
        <v>5323.3927082227883</v>
      </c>
      <c r="B709" s="11">
        <v>6489.9934582708183</v>
      </c>
      <c r="C709" s="11">
        <v>6215.0357881401033</v>
      </c>
      <c r="D709" s="11">
        <v>6110.5637459747586</v>
      </c>
    </row>
    <row r="710" spans="1:4">
      <c r="A710" s="11">
        <v>5574.6999172222295</v>
      </c>
      <c r="B710" s="11">
        <v>5895.1754425483496</v>
      </c>
      <c r="C710" s="11">
        <v>6538.6505319729386</v>
      </c>
      <c r="D710" s="11">
        <v>6162.2963524697043</v>
      </c>
    </row>
    <row r="711" spans="1:4">
      <c r="A711" s="11">
        <v>4934.1728768729117</v>
      </c>
      <c r="B711" s="11">
        <v>6071.4849690986466</v>
      </c>
      <c r="C711" s="11">
        <v>6092.7918540083811</v>
      </c>
      <c r="D711" s="11">
        <v>5106.9686482171919</v>
      </c>
    </row>
    <row r="712" spans="1:4">
      <c r="A712" s="11">
        <v>5110.3320794033243</v>
      </c>
      <c r="B712" s="11">
        <v>5299.1439404987195</v>
      </c>
      <c r="C712" s="11">
        <v>4935.8631789434576</v>
      </c>
      <c r="D712" s="11">
        <v>4930.1995338962643</v>
      </c>
    </row>
    <row r="713" spans="1:4">
      <c r="A713" s="11">
        <v>5645.4212542589548</v>
      </c>
      <c r="B713" s="11">
        <v>5530.4219111521361</v>
      </c>
      <c r="C713" s="11">
        <v>5457.9804755920777</v>
      </c>
      <c r="D713" s="11">
        <v>5557.6908532628195</v>
      </c>
    </row>
    <row r="714" spans="1:4">
      <c r="A714" s="11">
        <v>4530.3164097201234</v>
      </c>
      <c r="B714" s="11">
        <v>5777.5494547735088</v>
      </c>
      <c r="C714" s="11">
        <v>5609.8000098160373</v>
      </c>
      <c r="D714" s="11">
        <v>4410.5203113908192</v>
      </c>
    </row>
    <row r="715" spans="1:4">
      <c r="A715" s="11">
        <v>4929.0672018780442</v>
      </c>
      <c r="B715" s="11">
        <v>4912.7221279986934</v>
      </c>
      <c r="C715" s="11">
        <v>4859.7248216558964</v>
      </c>
      <c r="D715" s="11">
        <v>4219.1147187015013</v>
      </c>
    </row>
    <row r="716" spans="1:4">
      <c r="A716" s="11">
        <v>5768.6466565228729</v>
      </c>
      <c r="B716" s="11">
        <v>7021.1618764389677</v>
      </c>
      <c r="C716" s="11">
        <v>6075.4769320212999</v>
      </c>
      <c r="D716" s="11">
        <v>5166.1744998683062</v>
      </c>
    </row>
    <row r="717" spans="1:4">
      <c r="A717" s="11">
        <v>4714.166879217426</v>
      </c>
      <c r="B717" s="11">
        <v>4539.4615764012588</v>
      </c>
      <c r="C717" s="11">
        <v>5296.1926907861007</v>
      </c>
      <c r="D717" s="11">
        <v>5564.257273153994</v>
      </c>
    </row>
    <row r="718" spans="1:4">
      <c r="A718" s="11">
        <v>4778.0362228624435</v>
      </c>
      <c r="B718" s="11">
        <v>4905.6317936001042</v>
      </c>
      <c r="C718" s="11">
        <v>5171.3840568750047</v>
      </c>
      <c r="D718" s="11">
        <v>5358.3665643929771</v>
      </c>
    </row>
    <row r="719" spans="1:4">
      <c r="A719" s="11">
        <v>6275.9867975767511</v>
      </c>
      <c r="B719" s="11">
        <v>7538.9577191533472</v>
      </c>
      <c r="C719" s="11">
        <v>7053.478402550134</v>
      </c>
      <c r="D719" s="11">
        <v>7138.2535565834887</v>
      </c>
    </row>
    <row r="720" spans="1:4">
      <c r="A720" s="11">
        <v>5079.0468532181358</v>
      </c>
      <c r="B720" s="11">
        <v>6956.1131728538567</v>
      </c>
      <c r="C720" s="11">
        <v>6840.7362740397039</v>
      </c>
      <c r="D720" s="11">
        <v>5792.8673062656444</v>
      </c>
    </row>
    <row r="721" spans="1:4">
      <c r="A721" s="11">
        <v>4596.1073758009497</v>
      </c>
      <c r="B721" s="11">
        <v>4914.522106019479</v>
      </c>
      <c r="C721" s="11">
        <v>4849.7655848260802</v>
      </c>
      <c r="D721" s="11">
        <v>4694.8208533565494</v>
      </c>
    </row>
    <row r="722" spans="1:4">
      <c r="A722" s="11">
        <v>5326.9298980404865</v>
      </c>
      <c r="B722" s="11">
        <v>5926.893461084509</v>
      </c>
      <c r="C722" s="11">
        <v>5793.6066949922051</v>
      </c>
      <c r="D722" s="11">
        <v>5546.7508818918186</v>
      </c>
    </row>
    <row r="723" spans="1:4">
      <c r="A723" s="11">
        <v>6461.5228360883038</v>
      </c>
      <c r="B723" s="11">
        <v>6565.2724261775547</v>
      </c>
      <c r="C723" s="11">
        <v>5748.1324943905283</v>
      </c>
      <c r="D723" s="11">
        <v>5675.9286796424167</v>
      </c>
    </row>
    <row r="724" spans="1:4">
      <c r="A724" s="11">
        <v>5319.2199943276873</v>
      </c>
      <c r="B724" s="11">
        <v>5408.7440168019702</v>
      </c>
      <c r="C724" s="11">
        <v>5710.3737829258462</v>
      </c>
      <c r="D724" s="11">
        <v>5426.8873972294778</v>
      </c>
    </row>
    <row r="725" spans="1:4">
      <c r="A725" s="11">
        <v>5013.755102220066</v>
      </c>
      <c r="B725" s="11">
        <v>5032.7315784333168</v>
      </c>
      <c r="C725" s="11">
        <v>5332.9115068237006</v>
      </c>
      <c r="D725" s="11">
        <v>5002.4505852319271</v>
      </c>
    </row>
    <row r="726" spans="1:4">
      <c r="A726" s="11">
        <v>5533.0367813997873</v>
      </c>
      <c r="B726" s="11">
        <v>6128.1716529250425</v>
      </c>
      <c r="C726" s="11">
        <v>5454.9144956994342</v>
      </c>
      <c r="D726" s="11">
        <v>5352.266943105622</v>
      </c>
    </row>
    <row r="727" spans="1:4">
      <c r="A727" s="11">
        <v>5708.3124269976397</v>
      </c>
      <c r="B727" s="11">
        <v>4493.2908977715961</v>
      </c>
      <c r="C727" s="11">
        <v>5262.2031601083154</v>
      </c>
      <c r="D727" s="11">
        <v>5451.6454040580484</v>
      </c>
    </row>
    <row r="728" spans="1:4">
      <c r="A728" s="11">
        <v>5901.8035267440846</v>
      </c>
      <c r="B728" s="11">
        <v>7841.8770545884909</v>
      </c>
      <c r="C728" s="11">
        <v>7581.054109319919</v>
      </c>
      <c r="D728" s="11">
        <v>6606.9613551319244</v>
      </c>
    </row>
    <row r="729" spans="1:4">
      <c r="A729" s="11">
        <v>5727.7820278140789</v>
      </c>
      <c r="B729" s="11">
        <v>6580.8503797275525</v>
      </c>
      <c r="C729" s="11">
        <v>6145.8349704811317</v>
      </c>
      <c r="D729" s="11">
        <v>6031.6821136221051</v>
      </c>
    </row>
    <row r="730" spans="1:4">
      <c r="A730" s="11">
        <v>5533.1749538155336</v>
      </c>
      <c r="B730" s="11">
        <v>6092.4887432018531</v>
      </c>
      <c r="C730" s="11">
        <v>5539.7065126263296</v>
      </c>
      <c r="D730" s="11">
        <v>5708.6222622004552</v>
      </c>
    </row>
    <row r="731" spans="1:4">
      <c r="A731" s="11">
        <v>5597.7695824888015</v>
      </c>
      <c r="B731" s="11">
        <v>6872.6726462829884</v>
      </c>
      <c r="C731" s="11">
        <v>5982.2712350674692</v>
      </c>
      <c r="D731" s="11">
        <v>5511.1430043389018</v>
      </c>
    </row>
    <row r="732" spans="1:4">
      <c r="A732" s="11">
        <v>5880.4682806056999</v>
      </c>
      <c r="B732" s="11">
        <v>4644.4569164761788</v>
      </c>
      <c r="C732" s="11">
        <v>4914.3094262280756</v>
      </c>
      <c r="D732" s="11">
        <v>5687.0607446317163</v>
      </c>
    </row>
    <row r="733" spans="1:4">
      <c r="A733" s="11">
        <v>5218.6790452342693</v>
      </c>
      <c r="B733" s="11">
        <v>6358.4017018302902</v>
      </c>
      <c r="C733" s="11">
        <v>6353.2231750501451</v>
      </c>
      <c r="D733" s="11">
        <v>5757.4928117387381</v>
      </c>
    </row>
    <row r="734" spans="1:4">
      <c r="A734" s="11">
        <v>4645.464869358867</v>
      </c>
      <c r="B734" s="11">
        <v>6748.1007864223729</v>
      </c>
      <c r="C734" s="11">
        <v>6709.3401590912717</v>
      </c>
      <c r="D734" s="11">
        <v>5579.0538571744182</v>
      </c>
    </row>
    <row r="735" spans="1:4">
      <c r="A735" s="11">
        <v>5250.8149087189558</v>
      </c>
      <c r="B735" s="11">
        <v>5509.7481913383008</v>
      </c>
      <c r="C735" s="11">
        <v>4808.4394711619216</v>
      </c>
      <c r="D735" s="11">
        <v>4960.6180137470792</v>
      </c>
    </row>
    <row r="736" spans="1:4">
      <c r="A736" s="11">
        <v>4864.3709443583393</v>
      </c>
      <c r="B736" s="11">
        <v>5588.8388922022268</v>
      </c>
      <c r="C736" s="11">
        <v>5464.8694041823965</v>
      </c>
      <c r="D736" s="11">
        <v>5478.2013958508223</v>
      </c>
    </row>
    <row r="737" spans="1:4">
      <c r="A737" s="11">
        <v>4836.5067114136282</v>
      </c>
      <c r="B737" s="11">
        <v>4515.8007537130652</v>
      </c>
      <c r="C737" s="11">
        <v>5151.7405725292947</v>
      </c>
      <c r="D737" s="11">
        <v>4452.4426015176259</v>
      </c>
    </row>
    <row r="738" spans="1:4">
      <c r="A738" s="11">
        <v>5483.1294659978867</v>
      </c>
      <c r="B738" s="11">
        <v>5322.6857153674528</v>
      </c>
      <c r="C738" s="11">
        <v>5419.2567232364017</v>
      </c>
      <c r="D738" s="11">
        <v>5232.5074544393692</v>
      </c>
    </row>
    <row r="739" spans="1:4">
      <c r="A739" s="11">
        <v>5052.3115139698257</v>
      </c>
      <c r="B739" s="11">
        <v>5865.1239835267788</v>
      </c>
      <c r="C739" s="11">
        <v>4965.2437817592227</v>
      </c>
      <c r="D739" s="11">
        <v>4761.8648824469765</v>
      </c>
    </row>
    <row r="740" spans="1:4">
      <c r="A740" s="11">
        <v>5261.7945866053178</v>
      </c>
      <c r="B740" s="11">
        <v>6024.1951144667919</v>
      </c>
      <c r="C740" s="11">
        <v>5081.1682772212243</v>
      </c>
      <c r="D740" s="11">
        <v>4233.1365687446414</v>
      </c>
    </row>
    <row r="741" spans="1:4">
      <c r="A741" s="11">
        <v>5166.2302510811114</v>
      </c>
      <c r="B741" s="11">
        <v>5689.7989445682915</v>
      </c>
      <c r="C741" s="11">
        <v>4976.2747747992516</v>
      </c>
      <c r="D741" s="11">
        <v>4753.9586580059649</v>
      </c>
    </row>
    <row r="742" spans="1:4">
      <c r="A742" s="11">
        <v>5633.0319235573252</v>
      </c>
      <c r="B742" s="11">
        <v>6271.4482936739123</v>
      </c>
      <c r="C742" s="11">
        <v>6198.4100523157304</v>
      </c>
      <c r="D742" s="11">
        <v>6296.8532564864936</v>
      </c>
    </row>
    <row r="743" spans="1:4">
      <c r="A743" s="11">
        <v>5634.0663567004985</v>
      </c>
      <c r="B743" s="11">
        <v>6426.0608237503502</v>
      </c>
      <c r="C743" s="11">
        <v>6355.7793449489154</v>
      </c>
      <c r="D743" s="11">
        <v>5909.530763166732</v>
      </c>
    </row>
    <row r="744" spans="1:4">
      <c r="A744" s="11">
        <v>5132.2830703997161</v>
      </c>
      <c r="B744" s="11">
        <v>5751.1469506741769</v>
      </c>
      <c r="C744" s="11">
        <v>5555.4905164972479</v>
      </c>
      <c r="D744" s="11">
        <v>5644.4117312300932</v>
      </c>
    </row>
    <row r="745" spans="1:4">
      <c r="A745" s="11">
        <v>5377.8615775142644</v>
      </c>
      <c r="B745" s="11">
        <v>7522.2426782020821</v>
      </c>
      <c r="C745" s="11">
        <v>6270.5058839441426</v>
      </c>
      <c r="D745" s="11">
        <v>6232.621041536243</v>
      </c>
    </row>
    <row r="746" spans="1:4">
      <c r="A746" s="11">
        <v>5473.5099382126409</v>
      </c>
      <c r="B746" s="11">
        <v>4891.6001794688864</v>
      </c>
      <c r="C746" s="11">
        <v>4594.33342822955</v>
      </c>
      <c r="D746" s="11">
        <v>4762.515591858355</v>
      </c>
    </row>
    <row r="747" spans="1:4">
      <c r="A747" s="11">
        <v>4962.6657036538099</v>
      </c>
      <c r="B747" s="11">
        <v>5439.0054844861043</v>
      </c>
      <c r="C747" s="11">
        <v>5913.469526482756</v>
      </c>
      <c r="D747" s="11">
        <v>5717.9640687149022</v>
      </c>
    </row>
    <row r="748" spans="1:4">
      <c r="A748" s="11">
        <v>5101.0484343195903</v>
      </c>
      <c r="B748" s="11">
        <v>4688.7949095453087</v>
      </c>
      <c r="C748" s="11">
        <v>5065.0373396922159</v>
      </c>
      <c r="D748" s="11">
        <v>5172.5090238713346</v>
      </c>
    </row>
    <row r="749" spans="1:4">
      <c r="A749" s="11">
        <v>5141.261021957419</v>
      </c>
      <c r="B749" s="11">
        <v>4822.8912562409578</v>
      </c>
      <c r="C749" s="11">
        <v>4825.3350439554051</v>
      </c>
      <c r="D749" s="11">
        <v>4986.7286486235625</v>
      </c>
    </row>
    <row r="750" spans="1:4">
      <c r="A750" s="11">
        <v>5011.9324175230395</v>
      </c>
      <c r="B750" s="11">
        <v>7184.3256091235107</v>
      </c>
      <c r="C750" s="11">
        <v>6066.5156173396226</v>
      </c>
      <c r="D750" s="11">
        <v>5030.7243636953781</v>
      </c>
    </row>
    <row r="751" spans="1:4">
      <c r="A751" s="11">
        <v>5219.4119313449555</v>
      </c>
      <c r="B751" s="11">
        <v>6048.0994424850751</v>
      </c>
      <c r="C751" s="11">
        <v>6306.5852599752443</v>
      </c>
      <c r="D751" s="11">
        <v>5844.2508414332269</v>
      </c>
    </row>
    <row r="752" spans="1:4">
      <c r="A752" s="11">
        <v>5137.7701407645045</v>
      </c>
      <c r="B752" s="11">
        <v>5397.6704196357232</v>
      </c>
      <c r="C752" s="11">
        <v>5056.8268561551731</v>
      </c>
      <c r="D752" s="11">
        <v>4997.2398353976187</v>
      </c>
    </row>
    <row r="753" spans="1:4">
      <c r="A753" s="11">
        <v>5016.8937758312213</v>
      </c>
      <c r="B753" s="11">
        <v>6599.4442970059363</v>
      </c>
      <c r="C753" s="11">
        <v>6142.5681322449418</v>
      </c>
      <c r="D753" s="11">
        <v>5651.848754120062</v>
      </c>
    </row>
    <row r="754" spans="1:4">
      <c r="A754" s="11">
        <v>6120.3385080805501</v>
      </c>
      <c r="B754" s="11">
        <v>5105.0375476247154</v>
      </c>
      <c r="C754" s="11">
        <v>6125.9082615987008</v>
      </c>
      <c r="D754" s="11">
        <v>5858.8932698137987</v>
      </c>
    </row>
    <row r="755" spans="1:4">
      <c r="A755" s="11">
        <v>5956.6495775601679</v>
      </c>
      <c r="B755" s="11">
        <v>7399.095983013126</v>
      </c>
      <c r="C755" s="11">
        <v>7296.0812522774859</v>
      </c>
      <c r="D755" s="11">
        <v>6127.8227933595963</v>
      </c>
    </row>
    <row r="756" spans="1:4">
      <c r="A756" s="11">
        <v>4831.1464616391968</v>
      </c>
      <c r="B756" s="11">
        <v>5125.7277480381563</v>
      </c>
      <c r="C756" s="11">
        <v>4758.2877655272086</v>
      </c>
      <c r="D756" s="11">
        <v>4779.2442232371968</v>
      </c>
    </row>
    <row r="757" spans="1:4">
      <c r="A757" s="11">
        <v>5610.8261965950805</v>
      </c>
      <c r="B757" s="11">
        <v>6281.6269465484393</v>
      </c>
      <c r="C757" s="11">
        <v>6784.0385803411164</v>
      </c>
      <c r="D757" s="11">
        <v>7000.4154883611936</v>
      </c>
    </row>
    <row r="758" spans="1:4">
      <c r="A758" s="11">
        <v>5473.4584795655492</v>
      </c>
      <c r="B758" s="11">
        <v>6334.4833493021233</v>
      </c>
      <c r="C758" s="11">
        <v>5889.6002009205095</v>
      </c>
      <c r="D758" s="11">
        <v>6131.7108132688772</v>
      </c>
    </row>
    <row r="759" spans="1:4">
      <c r="A759" s="11">
        <v>5416.2051653907156</v>
      </c>
      <c r="B759" s="11">
        <v>4771.3650623797766</v>
      </c>
      <c r="C759" s="11">
        <v>4909.02444050536</v>
      </c>
      <c r="D759" s="11">
        <v>5375.0438664538206</v>
      </c>
    </row>
    <row r="760" spans="1:4">
      <c r="A760" s="11">
        <v>6022.9096143770721</v>
      </c>
      <c r="B760" s="11">
        <v>7408.43800381447</v>
      </c>
      <c r="C760" s="11">
        <v>6968.1887051690792</v>
      </c>
      <c r="D760" s="11">
        <v>6350.349072466609</v>
      </c>
    </row>
    <row r="761" spans="1:4">
      <c r="A761" s="11">
        <v>4886.1234815010475</v>
      </c>
      <c r="B761" s="11">
        <v>5599.2192596094865</v>
      </c>
      <c r="C761" s="11">
        <v>5339.5955487234405</v>
      </c>
      <c r="D761" s="11">
        <v>4757.5558180450562</v>
      </c>
    </row>
    <row r="762" spans="1:4">
      <c r="A762" s="11">
        <v>5189.8655911046699</v>
      </c>
      <c r="B762" s="11">
        <v>7678.8692713394703</v>
      </c>
      <c r="C762" s="11">
        <v>6977.8444042862002</v>
      </c>
      <c r="D762" s="11">
        <v>6297.3062967071382</v>
      </c>
    </row>
    <row r="763" spans="1:4">
      <c r="A763" s="11">
        <v>5706.6830647772913</v>
      </c>
      <c r="B763" s="11">
        <v>5799.9955546975634</v>
      </c>
      <c r="C763" s="11">
        <v>5624.1348745438499</v>
      </c>
      <c r="D763" s="11">
        <v>5409.0099428456679</v>
      </c>
    </row>
    <row r="764" spans="1:4">
      <c r="A764" s="11">
        <v>5867.0746570122574</v>
      </c>
      <c r="B764" s="11">
        <v>6812.482197038179</v>
      </c>
      <c r="C764" s="11">
        <v>5941.7308092022949</v>
      </c>
      <c r="D764" s="11">
        <v>5695.7079883061424</v>
      </c>
    </row>
    <row r="765" spans="1:4">
      <c r="A765" s="11">
        <v>5789.8953214199037</v>
      </c>
      <c r="B765" s="11">
        <v>5389.7772743473979</v>
      </c>
      <c r="C765" s="11">
        <v>5430.9371611801771</v>
      </c>
      <c r="D765" s="11">
        <v>5965.6286557227568</v>
      </c>
    </row>
    <row r="766" spans="1:4">
      <c r="A766" s="11">
        <v>5161.9224697376494</v>
      </c>
      <c r="B766" s="11">
        <v>5677.4461763856098</v>
      </c>
      <c r="C766" s="11">
        <v>4850.2099338692906</v>
      </c>
      <c r="D766" s="11">
        <v>4954.7001006809614</v>
      </c>
    </row>
    <row r="767" spans="1:4">
      <c r="A767" s="11">
        <v>5788.1617350769284</v>
      </c>
      <c r="B767" s="11">
        <v>5798.2110426421523</v>
      </c>
      <c r="C767" s="11">
        <v>6038.7635494307569</v>
      </c>
      <c r="D767" s="11">
        <v>5863.8821365415461</v>
      </c>
    </row>
    <row r="768" spans="1:4">
      <c r="A768" s="11">
        <v>5380.1259093150311</v>
      </c>
      <c r="B768" s="11">
        <v>5965.234371006648</v>
      </c>
      <c r="C768" s="11">
        <v>6247.5303553986396</v>
      </c>
      <c r="D768" s="11">
        <v>5733.7329946966984</v>
      </c>
    </row>
    <row r="769" spans="1:4">
      <c r="A769" s="11">
        <v>5247.1863612711131</v>
      </c>
      <c r="B769" s="11">
        <v>5779.5020244465086</v>
      </c>
      <c r="C769" s="11">
        <v>5469.2057859673832</v>
      </c>
      <c r="D769" s="11">
        <v>5451.4841637324353</v>
      </c>
    </row>
    <row r="770" spans="1:4">
      <c r="A770" s="11">
        <v>5357.5520757254872</v>
      </c>
      <c r="B770" s="11">
        <v>4663.7902319154855</v>
      </c>
      <c r="C770" s="11">
        <v>4973.0459187175438</v>
      </c>
      <c r="D770" s="11">
        <v>5242.191628262819</v>
      </c>
    </row>
    <row r="771" spans="1:4">
      <c r="A771" s="11">
        <v>5245.7421610946139</v>
      </c>
      <c r="B771" s="11">
        <v>4573.8411084355639</v>
      </c>
      <c r="C771" s="11">
        <v>4567.9381979108739</v>
      </c>
      <c r="D771" s="11">
        <v>5357.2845007895812</v>
      </c>
    </row>
    <row r="772" spans="1:4">
      <c r="A772" s="11">
        <v>5325.7705931521632</v>
      </c>
      <c r="B772" s="11">
        <v>5391.1851652580499</v>
      </c>
      <c r="C772" s="11">
        <v>5036.6146381085155</v>
      </c>
      <c r="D772" s="11">
        <v>4890.1221543922638</v>
      </c>
    </row>
    <row r="773" spans="1:4">
      <c r="A773" s="11">
        <v>5047.7895540983391</v>
      </c>
      <c r="B773" s="11">
        <v>4249.1899685221952</v>
      </c>
      <c r="C773" s="11">
        <v>4121.0608216709206</v>
      </c>
      <c r="D773" s="11">
        <v>4772.5410931494771</v>
      </c>
    </row>
    <row r="774" spans="1:4">
      <c r="A774" s="11">
        <v>5306.4557998320679</v>
      </c>
      <c r="B774" s="11">
        <v>4816.209524221149</v>
      </c>
      <c r="C774" s="11">
        <v>4959.1507407142017</v>
      </c>
      <c r="D774" s="11">
        <v>4992.5313427107494</v>
      </c>
    </row>
    <row r="775" spans="1:4">
      <c r="A775" s="11">
        <v>5453.9393166528953</v>
      </c>
      <c r="B775" s="11">
        <v>5848.1979798130515</v>
      </c>
      <c r="C775" s="11">
        <v>6336.8701782188509</v>
      </c>
      <c r="D775" s="11">
        <v>6081.3602732148902</v>
      </c>
    </row>
    <row r="776" spans="1:4">
      <c r="A776" s="11">
        <v>5968.5003232572381</v>
      </c>
      <c r="B776" s="11">
        <v>7797.2551047373163</v>
      </c>
      <c r="C776" s="11">
        <v>7752.5137501041218</v>
      </c>
      <c r="D776" s="11">
        <v>6823.2183275132775</v>
      </c>
    </row>
    <row r="777" spans="1:4">
      <c r="A777" s="11">
        <v>5543.8383273307372</v>
      </c>
      <c r="B777" s="11">
        <v>7415.5143972666347</v>
      </c>
      <c r="C777" s="11">
        <v>6348.2183550105783</v>
      </c>
      <c r="D777" s="11">
        <v>5750.0684525541656</v>
      </c>
    </row>
    <row r="778" spans="1:4">
      <c r="A778" s="11">
        <v>5036.8678036169631</v>
      </c>
      <c r="B778" s="11">
        <v>5102.1930956146389</v>
      </c>
      <c r="C778" s="11">
        <v>5032.2312066265013</v>
      </c>
      <c r="D778" s="11">
        <v>4842.1211352664905</v>
      </c>
    </row>
    <row r="779" spans="1:4">
      <c r="A779" s="11">
        <v>4336.5668040440723</v>
      </c>
      <c r="B779" s="11">
        <v>5063.5917564723259</v>
      </c>
      <c r="C779" s="11">
        <v>4914.1787653303263</v>
      </c>
      <c r="D779" s="11">
        <v>4759.2132202552966</v>
      </c>
    </row>
    <row r="780" spans="1:4">
      <c r="A780" s="11">
        <v>5260.3360461739594</v>
      </c>
      <c r="B780" s="11">
        <v>6465.4126273787551</v>
      </c>
      <c r="C780" s="11">
        <v>5999.7775432035987</v>
      </c>
      <c r="D780" s="11">
        <v>5232.8368090842023</v>
      </c>
    </row>
    <row r="781" spans="1:4">
      <c r="A781" s="11">
        <v>5623.751151507151</v>
      </c>
      <c r="B781" s="11">
        <v>5747.9017228113335</v>
      </c>
      <c r="C781" s="11">
        <v>5994.508491835496</v>
      </c>
      <c r="D781" s="11">
        <v>5880.6855791152557</v>
      </c>
    </row>
    <row r="782" spans="1:4">
      <c r="A782" s="11">
        <v>5139.5072801944953</v>
      </c>
      <c r="B782" s="11">
        <v>5751.3835416221527</v>
      </c>
      <c r="C782" s="11">
        <v>5468.0202327571642</v>
      </c>
      <c r="D782" s="11">
        <v>5035.1800899595764</v>
      </c>
    </row>
    <row r="783" spans="1:4">
      <c r="A783" s="11">
        <v>4514.7366544620218</v>
      </c>
      <c r="B783" s="11">
        <v>4070.1869084152986</v>
      </c>
      <c r="C783" s="11">
        <v>4266.1645941654942</v>
      </c>
      <c r="D783" s="11">
        <v>4504.8678630947079</v>
      </c>
    </row>
    <row r="784" spans="1:4">
      <c r="A784" s="11">
        <v>5387.6576448949827</v>
      </c>
      <c r="B784" s="11">
        <v>4135.8122065398929</v>
      </c>
      <c r="C784" s="11">
        <v>4988.0651121378332</v>
      </c>
      <c r="D784" s="11">
        <v>5351.1430380832662</v>
      </c>
    </row>
    <row r="785" spans="1:4">
      <c r="A785" s="11">
        <v>5711.3855680707647</v>
      </c>
      <c r="B785" s="11">
        <v>6348.04024826765</v>
      </c>
      <c r="C785" s="11">
        <v>5991.255071565557</v>
      </c>
      <c r="D785" s="11">
        <v>5650.4847896872516</v>
      </c>
    </row>
    <row r="786" spans="1:4">
      <c r="A786" s="11">
        <v>5322.0600678432565</v>
      </c>
      <c r="B786" s="11">
        <v>6069.436103015546</v>
      </c>
      <c r="C786" s="11">
        <v>6006.5578080872438</v>
      </c>
      <c r="D786" s="11">
        <v>5695.024848602834</v>
      </c>
    </row>
    <row r="787" spans="1:4">
      <c r="A787" s="11">
        <v>4908.9469137524893</v>
      </c>
      <c r="B787" s="11">
        <v>5089.0026108285902</v>
      </c>
      <c r="C787" s="11">
        <v>4755.4954578074712</v>
      </c>
      <c r="D787" s="11">
        <v>4717.9505318057327</v>
      </c>
    </row>
    <row r="788" spans="1:4">
      <c r="A788" s="11">
        <v>5163.2318983640616</v>
      </c>
      <c r="B788" s="11">
        <v>6878.961792828889</v>
      </c>
      <c r="C788" s="11">
        <v>6449.3101669001617</v>
      </c>
      <c r="D788" s="11">
        <v>5938.3313534139779</v>
      </c>
    </row>
    <row r="789" spans="1:4">
      <c r="A789" s="11">
        <v>6173.7179260708172</v>
      </c>
      <c r="B789" s="11">
        <v>8361.0196070521542</v>
      </c>
      <c r="C789" s="11">
        <v>7848.5126012410938</v>
      </c>
      <c r="D789" s="11">
        <v>6477.0575977349554</v>
      </c>
    </row>
    <row r="790" spans="1:4">
      <c r="A790" s="11">
        <v>4952.2709143768498</v>
      </c>
      <c r="B790" s="11">
        <v>6307.0634315093967</v>
      </c>
      <c r="C790" s="11">
        <v>6074.8530218125306</v>
      </c>
      <c r="D790" s="11">
        <v>5149.9154530235719</v>
      </c>
    </row>
    <row r="791" spans="1:4">
      <c r="A791" s="11">
        <v>4754.0850460938127</v>
      </c>
      <c r="B791" s="11">
        <v>6593.8121420607113</v>
      </c>
      <c r="C791" s="11">
        <v>5374.6053621782949</v>
      </c>
      <c r="D791" s="11">
        <v>4843.9503014196807</v>
      </c>
    </row>
    <row r="792" spans="1:4">
      <c r="A792" s="11">
        <v>5653.8975157439436</v>
      </c>
      <c r="B792" s="11">
        <v>5355.7423893886125</v>
      </c>
      <c r="C792" s="11">
        <v>5712.6301185212105</v>
      </c>
      <c r="D792" s="11">
        <v>5748.4344926010763</v>
      </c>
    </row>
    <row r="793" spans="1:4">
      <c r="A793" s="11">
        <v>6237.2091364411481</v>
      </c>
      <c r="B793" s="11">
        <v>7668.4266436456746</v>
      </c>
      <c r="C793" s="11">
        <v>7709.7665083089178</v>
      </c>
      <c r="D793" s="11">
        <v>7206.6432624192776</v>
      </c>
    </row>
    <row r="794" spans="1:4">
      <c r="A794" s="11">
        <v>5617.5812798844154</v>
      </c>
      <c r="B794" s="11">
        <v>6448.6540368266815</v>
      </c>
      <c r="C794" s="11">
        <v>5333.1454777122181</v>
      </c>
      <c r="D794" s="11">
        <v>5252.3280797925945</v>
      </c>
    </row>
    <row r="795" spans="1:4">
      <c r="A795" s="11">
        <v>4409.707410761398</v>
      </c>
      <c r="B795" s="11">
        <v>5109.9625544718619</v>
      </c>
      <c r="C795" s="11">
        <v>5331.603683937099</v>
      </c>
      <c r="D795" s="11">
        <v>4943.9337827289182</v>
      </c>
    </row>
    <row r="796" spans="1:4">
      <c r="A796" s="11">
        <v>5386.3315633661532</v>
      </c>
      <c r="B796" s="11">
        <v>4764.5719845593467</v>
      </c>
      <c r="C796" s="11">
        <v>4952.8712040879773</v>
      </c>
      <c r="D796" s="11">
        <v>5562.5243506189045</v>
      </c>
    </row>
    <row r="797" spans="1:4">
      <c r="A797" s="11">
        <v>4928.6022918183298</v>
      </c>
      <c r="B797" s="11">
        <v>5956.1960260532278</v>
      </c>
      <c r="C797" s="11">
        <v>5632.1436103419328</v>
      </c>
      <c r="D797" s="11">
        <v>5608.0503711534657</v>
      </c>
    </row>
    <row r="798" spans="1:4">
      <c r="A798" s="11">
        <v>4311.1218131156484</v>
      </c>
      <c r="B798" s="11">
        <v>4127.73331979469</v>
      </c>
      <c r="C798" s="11">
        <v>4748.7104734467002</v>
      </c>
      <c r="D798" s="11">
        <v>4499.3815038098764</v>
      </c>
    </row>
    <row r="799" spans="1:4">
      <c r="A799" s="11">
        <v>5129.0066260120138</v>
      </c>
      <c r="B799" s="11">
        <v>6138.1159607647514</v>
      </c>
      <c r="C799" s="11">
        <v>5358.1096810355311</v>
      </c>
      <c r="D799" s="11">
        <v>5117.3757428470863</v>
      </c>
    </row>
    <row r="800" spans="1:4">
      <c r="A800" s="11">
        <v>4846.5730815939296</v>
      </c>
      <c r="B800" s="11">
        <v>6258.5214613955568</v>
      </c>
      <c r="C800" s="11">
        <v>5965.9202236174442</v>
      </c>
      <c r="D800" s="11">
        <v>5500.8358828465671</v>
      </c>
    </row>
    <row r="801" spans="1:4">
      <c r="A801" s="11">
        <v>4890.7538573410438</v>
      </c>
      <c r="B801" s="11">
        <v>5642.9824430683502</v>
      </c>
      <c r="C801" s="11">
        <v>5172.5838874451883</v>
      </c>
      <c r="D801" s="11">
        <v>5645.78873557723</v>
      </c>
    </row>
    <row r="802" spans="1:4">
      <c r="A802" s="11">
        <v>5102.0929004106956</v>
      </c>
      <c r="B802" s="11">
        <v>6420.9171277615606</v>
      </c>
      <c r="C802" s="11">
        <v>5283.9023863794237</v>
      </c>
      <c r="D802" s="11">
        <v>5169.8119589377147</v>
      </c>
    </row>
    <row r="803" spans="1:4">
      <c r="A803" s="11">
        <v>5363.6721617312514</v>
      </c>
      <c r="B803" s="11">
        <v>5106.5188225554475</v>
      </c>
      <c r="C803" s="11">
        <v>5819.2062609929581</v>
      </c>
      <c r="D803" s="11">
        <v>6250.8927687401765</v>
      </c>
    </row>
    <row r="804" spans="1:4">
      <c r="A804" s="11">
        <v>5242.8819652076845</v>
      </c>
      <c r="B804" s="11">
        <v>6271.0929548028198</v>
      </c>
      <c r="C804" s="11">
        <v>5587.10732866136</v>
      </c>
      <c r="D804" s="11">
        <v>5322.8034088702143</v>
      </c>
    </row>
    <row r="805" spans="1:4">
      <c r="A805" s="11">
        <v>4620.6418655865127</v>
      </c>
      <c r="B805" s="11">
        <v>5399.14442044318</v>
      </c>
      <c r="C805" s="11">
        <v>5539.2086891493136</v>
      </c>
      <c r="D805" s="11">
        <v>4756.203665593137</v>
      </c>
    </row>
    <row r="806" spans="1:4">
      <c r="A806" s="11">
        <v>5060.1259371629185</v>
      </c>
      <c r="B806" s="11">
        <v>4706.3151642958283</v>
      </c>
      <c r="C806" s="11">
        <v>5106.0187695929799</v>
      </c>
      <c r="D806" s="11">
        <v>4780.1274188684065</v>
      </c>
    </row>
    <row r="807" spans="1:4">
      <c r="A807" s="11">
        <v>4746.629566332077</v>
      </c>
      <c r="B807" s="11">
        <v>5765.8145076382862</v>
      </c>
      <c r="C807" s="11">
        <v>5577.410031757473</v>
      </c>
      <c r="D807" s="11">
        <v>5105.0429096191492</v>
      </c>
    </row>
    <row r="808" spans="1:4">
      <c r="A808" s="11">
        <v>5589.1339984373435</v>
      </c>
      <c r="B808" s="11">
        <v>7078.8532419850189</v>
      </c>
      <c r="C808" s="11">
        <v>6359.6865180959139</v>
      </c>
      <c r="D808" s="11">
        <v>5726.3648356730537</v>
      </c>
    </row>
    <row r="809" spans="1:4">
      <c r="A809" s="11">
        <v>5142.7341475310468</v>
      </c>
      <c r="B809" s="11">
        <v>5396.6837167091107</v>
      </c>
      <c r="C809" s="11">
        <v>5070.9756943440425</v>
      </c>
      <c r="D809" s="11">
        <v>4757.2092796671141</v>
      </c>
    </row>
    <row r="810" spans="1:4">
      <c r="A810" s="11">
        <v>5560.3275664503644</v>
      </c>
      <c r="B810" s="11">
        <v>5960.2027802715102</v>
      </c>
      <c r="C810" s="11">
        <v>5191.9185249585726</v>
      </c>
      <c r="D810" s="11">
        <v>4787.1817309665412</v>
      </c>
    </row>
    <row r="811" spans="1:4">
      <c r="A811" s="11">
        <v>4115.6844780040165</v>
      </c>
      <c r="B811" s="11">
        <v>4192.4862428363413</v>
      </c>
      <c r="C811" s="11">
        <v>4346.1140461599753</v>
      </c>
      <c r="D811" s="11">
        <v>3824.1177491698954</v>
      </c>
    </row>
    <row r="812" spans="1:4">
      <c r="A812" s="11">
        <v>4903.7683000948</v>
      </c>
      <c r="B812" s="11">
        <v>3815.4063386924763</v>
      </c>
      <c r="C812" s="11">
        <v>4311.1060452274814</v>
      </c>
      <c r="D812" s="11">
        <v>4693.5614736169391</v>
      </c>
    </row>
    <row r="813" spans="1:4">
      <c r="A813" s="11">
        <v>4941.5406578857146</v>
      </c>
      <c r="B813" s="11">
        <v>6228.7309715119436</v>
      </c>
      <c r="C813" s="11">
        <v>5722.1562128535543</v>
      </c>
      <c r="D813" s="11">
        <v>5218.516203909765</v>
      </c>
    </row>
    <row r="814" spans="1:4">
      <c r="A814" s="11">
        <v>5129.2969223780092</v>
      </c>
      <c r="B814" s="11">
        <v>5808.5901201065817</v>
      </c>
      <c r="C814" s="11">
        <v>5671.9372190202057</v>
      </c>
      <c r="D814" s="11">
        <v>5413.8130544667129</v>
      </c>
    </row>
    <row r="815" spans="1:4">
      <c r="A815" s="11">
        <v>5405.1440154475731</v>
      </c>
      <c r="B815" s="11">
        <v>5636.3534895393932</v>
      </c>
      <c r="C815" s="11">
        <v>5399.1770772085119</v>
      </c>
      <c r="D815" s="11">
        <v>5561.0724277436802</v>
      </c>
    </row>
    <row r="816" spans="1:4">
      <c r="A816" s="11">
        <v>5008.6673817390829</v>
      </c>
      <c r="B816" s="11">
        <v>6787.4563442874969</v>
      </c>
      <c r="C816" s="11">
        <v>6559.3758470712655</v>
      </c>
      <c r="D816" s="11">
        <v>5305.4367646918026</v>
      </c>
    </row>
    <row r="817" spans="1:4">
      <c r="A817" s="11">
        <v>5739.924648052167</v>
      </c>
      <c r="B817" s="11">
        <v>5434.5453774491689</v>
      </c>
      <c r="C817" s="11">
        <v>4964.7784848847714</v>
      </c>
      <c r="D817" s="11">
        <v>5894.6402239541458</v>
      </c>
    </row>
    <row r="818" spans="1:4">
      <c r="A818" s="11">
        <v>5081.4360437187297</v>
      </c>
      <c r="B818" s="11">
        <v>5113.9264752084782</v>
      </c>
      <c r="C818" s="11">
        <v>5424.3431897752262</v>
      </c>
      <c r="D818" s="11">
        <v>5522.675459536973</v>
      </c>
    </row>
    <row r="819" spans="1:4">
      <c r="A819" s="11">
        <v>4890.2237260319389</v>
      </c>
      <c r="B819" s="11">
        <v>5196.3526966894169</v>
      </c>
      <c r="C819" s="11">
        <v>5381.1010838227339</v>
      </c>
      <c r="D819" s="11">
        <v>4737.2149161993957</v>
      </c>
    </row>
    <row r="820" spans="1:4">
      <c r="A820" s="11">
        <v>4810.7002447760833</v>
      </c>
      <c r="B820" s="11">
        <v>4940.6771022922267</v>
      </c>
      <c r="C820" s="11">
        <v>5005.2081648787835</v>
      </c>
      <c r="D820" s="11">
        <v>4800.2533344156418</v>
      </c>
    </row>
    <row r="821" spans="1:4">
      <c r="A821" s="11">
        <v>5955.3800025546716</v>
      </c>
      <c r="B821" s="11">
        <v>7601.6228806466843</v>
      </c>
      <c r="C821" s="11">
        <v>6979.1147740163724</v>
      </c>
      <c r="D821" s="11">
        <v>5610.1293933473107</v>
      </c>
    </row>
    <row r="822" spans="1:4">
      <c r="A822" s="11">
        <v>5737.8896193369528</v>
      </c>
      <c r="B822" s="11">
        <v>7840.3207677744613</v>
      </c>
      <c r="C822" s="11">
        <v>7448.8425126529019</v>
      </c>
      <c r="D822" s="11">
        <v>6830.9476271645563</v>
      </c>
    </row>
    <row r="823" spans="1:4">
      <c r="A823" s="11">
        <v>5660.7563797788644</v>
      </c>
      <c r="B823" s="11">
        <v>7014.8065160798105</v>
      </c>
      <c r="C823" s="11">
        <v>6644.5593415432522</v>
      </c>
      <c r="D823" s="11">
        <v>5910.8885483913436</v>
      </c>
    </row>
    <row r="824" spans="1:4">
      <c r="A824" s="11">
        <v>4891.7119566894644</v>
      </c>
      <c r="B824" s="11">
        <v>6624.2587730367459</v>
      </c>
      <c r="C824" s="11">
        <v>6327.5840147710378</v>
      </c>
      <c r="D824" s="11">
        <v>5472.6604524273107</v>
      </c>
    </row>
    <row r="825" spans="1:4">
      <c r="A825" s="11">
        <v>4995.0295627110645</v>
      </c>
      <c r="B825" s="11">
        <v>6528.3020633258175</v>
      </c>
      <c r="C825" s="11">
        <v>5005.3385151283283</v>
      </c>
      <c r="D825" s="11">
        <v>5654.3402241311696</v>
      </c>
    </row>
    <row r="826" spans="1:4">
      <c r="A826" s="11">
        <v>5187.1005546613533</v>
      </c>
      <c r="B826" s="11">
        <v>5893.3707401940001</v>
      </c>
      <c r="C826" s="11">
        <v>5427.5683544912381</v>
      </c>
      <c r="D826" s="11">
        <v>5015.4743022720049</v>
      </c>
    </row>
    <row r="827" spans="1:4">
      <c r="A827" s="11">
        <v>5646.3341483348877</v>
      </c>
      <c r="B827" s="11">
        <v>6170.4144015908969</v>
      </c>
      <c r="C827" s="11">
        <v>6072.7570501297996</v>
      </c>
      <c r="D827" s="11">
        <v>5934.1180815201078</v>
      </c>
    </row>
    <row r="828" spans="1:4">
      <c r="A828" s="11">
        <v>5284.90785398765</v>
      </c>
      <c r="B828" s="11">
        <v>5385.6795044740757</v>
      </c>
      <c r="C828" s="11">
        <v>5258.3645595332036</v>
      </c>
      <c r="D828" s="11">
        <v>5193.0297680522272</v>
      </c>
    </row>
    <row r="829" spans="1:4">
      <c r="A829" s="11">
        <v>5495.2089090264635</v>
      </c>
      <c r="B829" s="11">
        <v>5591.9753806087065</v>
      </c>
      <c r="C829" s="11">
        <v>5819.4151142460205</v>
      </c>
      <c r="D829" s="11">
        <v>5422.2325140883759</v>
      </c>
    </row>
    <row r="830" spans="1:4">
      <c r="A830" s="11">
        <v>5560.5317764814245</v>
      </c>
      <c r="B830" s="11">
        <v>4954.7289384882743</v>
      </c>
      <c r="C830" s="11">
        <v>5512.1698650295557</v>
      </c>
      <c r="D830" s="11">
        <v>5706.2856483905116</v>
      </c>
    </row>
    <row r="831" spans="1:4">
      <c r="A831" s="11">
        <v>5718.4243788147851</v>
      </c>
      <c r="B831" s="11">
        <v>6506.8583052769991</v>
      </c>
      <c r="C831" s="11">
        <v>6200.8761037644281</v>
      </c>
      <c r="D831" s="11">
        <v>5915.511343676937</v>
      </c>
    </row>
    <row r="832" spans="1:4">
      <c r="A832" s="11">
        <v>5895.0436806363923</v>
      </c>
      <c r="B832" s="11">
        <v>6207.3655179384823</v>
      </c>
      <c r="C832" s="11">
        <v>6162.2453349867901</v>
      </c>
      <c r="D832" s="11">
        <v>6279.6551835181099</v>
      </c>
    </row>
    <row r="833" spans="1:4">
      <c r="A833" s="11">
        <v>5642.3061447557075</v>
      </c>
      <c r="B833" s="11">
        <v>6929.9816328795969</v>
      </c>
      <c r="C833" s="11">
        <v>6062.0230767972025</v>
      </c>
      <c r="D833" s="11">
        <v>5468.9387181283764</v>
      </c>
    </row>
    <row r="834" spans="1:4">
      <c r="A834" s="11">
        <v>5478.4996569086907</v>
      </c>
      <c r="B834" s="11">
        <v>4915.8507829468745</v>
      </c>
      <c r="C834" s="11">
        <v>5366.0701747326493</v>
      </c>
      <c r="D834" s="11">
        <v>5724.8959721619567</v>
      </c>
    </row>
    <row r="835" spans="1:4">
      <c r="A835" s="11">
        <v>5028.9515448280235</v>
      </c>
      <c r="B835" s="11">
        <v>5627.8358040305293</v>
      </c>
      <c r="C835" s="11">
        <v>5373.3643758624066</v>
      </c>
      <c r="D835" s="11">
        <v>5641.1437809786785</v>
      </c>
    </row>
    <row r="836" spans="1:4">
      <c r="A836" s="11">
        <v>5589.4739957666825</v>
      </c>
      <c r="B836" s="11">
        <v>6188.2497670839266</v>
      </c>
      <c r="C836" s="11">
        <v>5526.1215182264896</v>
      </c>
      <c r="D836" s="11">
        <v>5049.4530693102415</v>
      </c>
    </row>
    <row r="837" spans="1:4">
      <c r="A837" s="11">
        <v>5523.2509042917436</v>
      </c>
      <c r="B837" s="11">
        <v>6289.2547398006918</v>
      </c>
      <c r="C837" s="11">
        <v>6332.470045753108</v>
      </c>
      <c r="D837" s="11">
        <v>5327.7286761509167</v>
      </c>
    </row>
    <row r="838" spans="1:4">
      <c r="A838" s="11">
        <v>5787.3950970213064</v>
      </c>
      <c r="B838" s="11">
        <v>5079.3180333042365</v>
      </c>
      <c r="C838" s="11">
        <v>6397.1143936865174</v>
      </c>
      <c r="D838" s="11">
        <v>5363.3623335337224</v>
      </c>
    </row>
    <row r="839" spans="1:4">
      <c r="A839" s="11">
        <v>5715.6124921234587</v>
      </c>
      <c r="B839" s="11">
        <v>6562.2213275934218</v>
      </c>
      <c r="C839" s="11">
        <v>6930.9014031046354</v>
      </c>
      <c r="D839" s="11">
        <v>6195.7202004643959</v>
      </c>
    </row>
    <row r="840" spans="1:4">
      <c r="A840" s="11">
        <v>5439.5755069285306</v>
      </c>
      <c r="B840" s="11">
        <v>5402.7655211339497</v>
      </c>
      <c r="C840" s="11">
        <v>6138.1647450830424</v>
      </c>
      <c r="D840" s="11">
        <v>6158.2556755582973</v>
      </c>
    </row>
    <row r="841" spans="1:4">
      <c r="A841" s="11">
        <v>5230.2689005756665</v>
      </c>
      <c r="B841" s="11">
        <v>6093.1153644096521</v>
      </c>
      <c r="C841" s="11">
        <v>6016.1297960653574</v>
      </c>
      <c r="D841" s="11">
        <v>5720.1245130121688</v>
      </c>
    </row>
    <row r="842" spans="1:4">
      <c r="A842" s="11">
        <v>5263.8977793657305</v>
      </c>
      <c r="B842" s="11">
        <v>4615.9005210323903</v>
      </c>
      <c r="C842" s="11">
        <v>4322.2575801971716</v>
      </c>
      <c r="D842" s="11">
        <v>5070.5591125954306</v>
      </c>
    </row>
    <row r="843" spans="1:4">
      <c r="A843" s="11">
        <v>5231.4332813729998</v>
      </c>
      <c r="B843" s="11">
        <v>5513.8719703911729</v>
      </c>
      <c r="C843" s="11">
        <v>5489.4132423054234</v>
      </c>
      <c r="D843" s="11">
        <v>5535.1490404970946</v>
      </c>
    </row>
    <row r="844" spans="1:4">
      <c r="A844" s="11">
        <v>5270.2897539067772</v>
      </c>
      <c r="B844" s="11">
        <v>7518.1066630832347</v>
      </c>
      <c r="C844" s="11">
        <v>6549.6135327039292</v>
      </c>
      <c r="D844" s="11">
        <v>5939.4096557359562</v>
      </c>
    </row>
    <row r="845" spans="1:4">
      <c r="A845" s="11">
        <v>5267.3949910404172</v>
      </c>
      <c r="B845" s="11">
        <v>7133.6988083774631</v>
      </c>
      <c r="C845" s="11">
        <v>6341.8303736198541</v>
      </c>
      <c r="D845" s="11">
        <v>5756.4681823930878</v>
      </c>
    </row>
    <row r="846" spans="1:4">
      <c r="A846" s="11">
        <v>5130.4771190462207</v>
      </c>
      <c r="B846" s="11">
        <v>7009.1285541836805</v>
      </c>
      <c r="C846" s="11">
        <v>6179.6483429239042</v>
      </c>
      <c r="D846" s="11">
        <v>5440.7053526677109</v>
      </c>
    </row>
    <row r="847" spans="1:4">
      <c r="A847" s="11">
        <v>5130.5035734522062</v>
      </c>
      <c r="B847" s="11">
        <v>5226.6962622420806</v>
      </c>
      <c r="C847" s="11">
        <v>5105.4377455532858</v>
      </c>
      <c r="D847" s="11">
        <v>4765.6826152081085</v>
      </c>
    </row>
    <row r="848" spans="1:4">
      <c r="A848" s="11">
        <v>5394.1504142686481</v>
      </c>
      <c r="B848" s="11">
        <v>5683.0963780452985</v>
      </c>
      <c r="C848" s="11">
        <v>5709.4071921622735</v>
      </c>
      <c r="D848" s="11">
        <v>5267.0381295818152</v>
      </c>
    </row>
    <row r="849" spans="1:4">
      <c r="A849" s="11">
        <v>5692.371794424138</v>
      </c>
      <c r="B849" s="11">
        <v>6879.0029654005539</v>
      </c>
      <c r="C849" s="11">
        <v>7034.5780225732051</v>
      </c>
      <c r="D849" s="11">
        <v>6765.4183588693577</v>
      </c>
    </row>
    <row r="850" spans="1:4">
      <c r="A850" s="11">
        <v>4725.2309449079576</v>
      </c>
      <c r="B850" s="11">
        <v>4539.6049344862522</v>
      </c>
      <c r="C850" s="11">
        <v>4462.0220055682075</v>
      </c>
      <c r="D850" s="11">
        <v>4901.776881004459</v>
      </c>
    </row>
    <row r="851" spans="1:4">
      <c r="A851" s="11">
        <v>4497.3601762340222</v>
      </c>
      <c r="B851" s="11">
        <v>5942.0340956465034</v>
      </c>
      <c r="C851" s="11">
        <v>5341.3761074197664</v>
      </c>
      <c r="D851" s="11">
        <v>4489.1198103078532</v>
      </c>
    </row>
    <row r="852" spans="1:4">
      <c r="A852" s="11">
        <v>4543.0842205064282</v>
      </c>
      <c r="B852" s="11">
        <v>4179.8795480794688</v>
      </c>
      <c r="C852" s="11">
        <v>4329.2486337703322</v>
      </c>
      <c r="D852" s="11">
        <v>4261.8708923389086</v>
      </c>
    </row>
    <row r="853" spans="1:4">
      <c r="A853" s="11">
        <v>4939.9655557384858</v>
      </c>
      <c r="B853" s="11">
        <v>7913.8536767889564</v>
      </c>
      <c r="C853" s="11">
        <v>6803.6045422895631</v>
      </c>
      <c r="D853" s="11">
        <v>6501.7024332052115</v>
      </c>
    </row>
    <row r="854" spans="1:4">
      <c r="A854" s="11">
        <v>5362.9958009535494</v>
      </c>
      <c r="B854" s="11">
        <v>6696.4773152836724</v>
      </c>
      <c r="C854" s="11">
        <v>6692.3897277658343</v>
      </c>
      <c r="D854" s="11">
        <v>6063.3849121373423</v>
      </c>
    </row>
    <row r="855" spans="1:4">
      <c r="A855" s="11">
        <v>4729.0446939388594</v>
      </c>
      <c r="B855" s="11">
        <v>4958.3766867046079</v>
      </c>
      <c r="C855" s="11">
        <v>5283.2134477367563</v>
      </c>
      <c r="D855" s="11">
        <v>4461.1682551979366</v>
      </c>
    </row>
    <row r="856" spans="1:4">
      <c r="A856" s="11">
        <v>5572.3724724899448</v>
      </c>
      <c r="B856" s="11">
        <v>5335.4580450289495</v>
      </c>
      <c r="C856" s="11">
        <v>5683.5875353111142</v>
      </c>
      <c r="D856" s="11">
        <v>5762.4114159565916</v>
      </c>
    </row>
    <row r="857" spans="1:4">
      <c r="A857" s="11">
        <v>5294.1506103495858</v>
      </c>
      <c r="B857" s="11">
        <v>5910.5809475886208</v>
      </c>
      <c r="C857" s="11">
        <v>5728.6124995647415</v>
      </c>
      <c r="D857" s="11">
        <v>6175.6946890659174</v>
      </c>
    </row>
    <row r="858" spans="1:4">
      <c r="A858" s="11">
        <v>5221.8013022787045</v>
      </c>
      <c r="B858" s="11">
        <v>4583.9038523238542</v>
      </c>
      <c r="C858" s="11">
        <v>3987.5959179260931</v>
      </c>
      <c r="D858" s="11">
        <v>4477.1359065711122</v>
      </c>
    </row>
    <row r="859" spans="1:4">
      <c r="A859" s="11">
        <v>4939.3282136575172</v>
      </c>
      <c r="B859" s="11">
        <v>4914.8871723587572</v>
      </c>
      <c r="C859" s="11">
        <v>5004.4843540436968</v>
      </c>
      <c r="D859" s="11">
        <v>4696.4895204946961</v>
      </c>
    </row>
    <row r="860" spans="1:4">
      <c r="A860" s="11">
        <v>4884.8390178630825</v>
      </c>
      <c r="B860" s="11">
        <v>4863.3757671385856</v>
      </c>
      <c r="C860" s="11">
        <v>4322.7890111561119</v>
      </c>
      <c r="D860" s="11">
        <v>4629.1475246766322</v>
      </c>
    </row>
    <row r="861" spans="1:4">
      <c r="A861" s="11">
        <v>5672.985711545467</v>
      </c>
      <c r="B861" s="11">
        <v>5803.8041494066738</v>
      </c>
      <c r="C861" s="11">
        <v>4906.6196675050087</v>
      </c>
      <c r="D861" s="11">
        <v>5479.8108255280158</v>
      </c>
    </row>
    <row r="862" spans="1:4">
      <c r="A862" s="11">
        <v>5194.6246646896388</v>
      </c>
      <c r="B862" s="11">
        <v>4766.9737783136343</v>
      </c>
      <c r="C862" s="11">
        <v>5332.6345545474915</v>
      </c>
      <c r="D862" s="11">
        <v>5296.0737749629252</v>
      </c>
    </row>
    <row r="863" spans="1:4">
      <c r="A863" s="11">
        <v>4757.1139628059445</v>
      </c>
      <c r="B863" s="11">
        <v>5397.4870737982947</v>
      </c>
      <c r="C863" s="11">
        <v>5338.3610436961853</v>
      </c>
      <c r="D863" s="11">
        <v>5056.4761124991655</v>
      </c>
    </row>
    <row r="864" spans="1:4">
      <c r="A864" s="11">
        <v>4430.6682080418486</v>
      </c>
      <c r="B864" s="11">
        <v>4917.1881983307712</v>
      </c>
      <c r="C864" s="11">
        <v>4316.0748556827039</v>
      </c>
      <c r="D864" s="11">
        <v>3991.9050186655722</v>
      </c>
    </row>
    <row r="865" spans="1:4">
      <c r="A865" s="11">
        <v>5284.0590256263104</v>
      </c>
      <c r="B865" s="11">
        <v>5458.4002832553942</v>
      </c>
      <c r="C865" s="11">
        <v>5972.6532806483137</v>
      </c>
      <c r="D865" s="11">
        <v>5675.6911599794676</v>
      </c>
    </row>
    <row r="866" spans="1:4">
      <c r="A866" s="11">
        <v>5380.191974506316</v>
      </c>
      <c r="B866" s="11">
        <v>7308.5778279120568</v>
      </c>
      <c r="C866" s="11">
        <v>6356.2704573519341</v>
      </c>
      <c r="D866" s="11">
        <v>5804.347739632547</v>
      </c>
    </row>
    <row r="867" spans="1:4">
      <c r="A867" s="11">
        <v>5597.7118487439611</v>
      </c>
      <c r="B867" s="11">
        <v>7483.6534937982569</v>
      </c>
      <c r="C867" s="11">
        <v>7279.4516436705271</v>
      </c>
      <c r="D867" s="11">
        <v>6520.0104161628124</v>
      </c>
    </row>
    <row r="868" spans="1:4">
      <c r="A868" s="11">
        <v>5589.9777835264522</v>
      </c>
      <c r="B868" s="11">
        <v>5096.176464533557</v>
      </c>
      <c r="C868" s="11">
        <v>5380.7709152809766</v>
      </c>
      <c r="D868" s="11">
        <v>5567.2081395618006</v>
      </c>
    </row>
    <row r="869" spans="1:4">
      <c r="A869" s="11">
        <v>5283.2367641513283</v>
      </c>
      <c r="B869" s="11">
        <v>4126.2508248431832</v>
      </c>
      <c r="C869" s="11">
        <v>4088.9441480406585</v>
      </c>
      <c r="D869" s="11">
        <v>4212.0038002192268</v>
      </c>
    </row>
    <row r="870" spans="1:4">
      <c r="A870" s="11">
        <v>4734.5891637264785</v>
      </c>
      <c r="B870" s="11">
        <v>5473.1510301820417</v>
      </c>
      <c r="C870" s="11">
        <v>5138.6495953093772</v>
      </c>
      <c r="D870" s="11">
        <v>4707.9025746451507</v>
      </c>
    </row>
    <row r="871" spans="1:4">
      <c r="A871" s="11">
        <v>4944.4805142640953</v>
      </c>
      <c r="B871" s="11">
        <v>6284.3396126470579</v>
      </c>
      <c r="C871" s="11">
        <v>5409.6620837694418</v>
      </c>
      <c r="D871" s="11">
        <v>5625.4891344844764</v>
      </c>
    </row>
    <row r="872" spans="1:4">
      <c r="A872" s="11">
        <v>4650.8920557037245</v>
      </c>
      <c r="B872" s="11">
        <v>3048.7896612122754</v>
      </c>
      <c r="C872" s="11">
        <v>3277.0885250494262</v>
      </c>
      <c r="D872" s="11">
        <v>3541.9175795476162</v>
      </c>
    </row>
    <row r="873" spans="1:4">
      <c r="A873" s="11">
        <v>4918.9390463992986</v>
      </c>
      <c r="B873" s="11">
        <v>4980.9864046243083</v>
      </c>
      <c r="C873" s="11">
        <v>4937.6426734856313</v>
      </c>
      <c r="D873" s="11">
        <v>4766.1087835185017</v>
      </c>
    </row>
    <row r="874" spans="1:4">
      <c r="A874" s="11">
        <v>5810.0904225525937</v>
      </c>
      <c r="B874" s="11">
        <v>5831.3359268654885</v>
      </c>
      <c r="C874" s="11">
        <v>5669.8699522168827</v>
      </c>
      <c r="D874" s="11">
        <v>5726.8346897659585</v>
      </c>
    </row>
    <row r="875" spans="1:4">
      <c r="A875" s="11">
        <v>4815.0109911552736</v>
      </c>
      <c r="B875" s="11">
        <v>4628.6324455145123</v>
      </c>
      <c r="C875" s="11">
        <v>4543.0142458369883</v>
      </c>
      <c r="D875" s="11">
        <v>4859.2656683499736</v>
      </c>
    </row>
    <row r="876" spans="1:4">
      <c r="A876" s="11">
        <v>5448.8844221840618</v>
      </c>
      <c r="B876" s="11">
        <v>6087.8298042356801</v>
      </c>
      <c r="C876" s="11">
        <v>6017.094851006831</v>
      </c>
      <c r="D876" s="11">
        <v>5597.1627245537975</v>
      </c>
    </row>
    <row r="877" spans="1:4">
      <c r="A877" s="11">
        <v>5488.6468040846503</v>
      </c>
      <c r="B877" s="11">
        <v>6211.6113709793362</v>
      </c>
      <c r="C877" s="11">
        <v>5795.2847247492364</v>
      </c>
      <c r="D877" s="11">
        <v>5498.3662983217309</v>
      </c>
    </row>
    <row r="878" spans="1:4">
      <c r="A878" s="11">
        <v>5209.4759053036951</v>
      </c>
      <c r="B878" s="11">
        <v>5891.9053289613812</v>
      </c>
      <c r="C878" s="11">
        <v>6021.0047317134668</v>
      </c>
      <c r="D878" s="11">
        <v>5228.8320865704891</v>
      </c>
    </row>
    <row r="879" spans="1:4">
      <c r="A879" s="11">
        <v>5952.4989289606328</v>
      </c>
      <c r="B879" s="11">
        <v>5888.9328452563877</v>
      </c>
      <c r="C879" s="11">
        <v>6291.3997534689197</v>
      </c>
      <c r="D879" s="11">
        <v>7040.8550823310907</v>
      </c>
    </row>
    <row r="880" spans="1:4">
      <c r="A880" s="11">
        <v>5329.5608456053569</v>
      </c>
      <c r="B880" s="11">
        <v>6198.0008269551936</v>
      </c>
      <c r="C880" s="11">
        <v>5590.3264738798389</v>
      </c>
      <c r="D880" s="11">
        <v>5634.0412774962906</v>
      </c>
    </row>
    <row r="881" spans="1:4">
      <c r="A881" s="11">
        <v>5033.5019891247748</v>
      </c>
      <c r="B881" s="11">
        <v>5714.0565604757912</v>
      </c>
      <c r="C881" s="11">
        <v>5117.7989022267839</v>
      </c>
      <c r="D881" s="11">
        <v>4757.4716222180132</v>
      </c>
    </row>
    <row r="882" spans="1:4">
      <c r="A882" s="11">
        <v>5467.022422425669</v>
      </c>
      <c r="B882" s="11">
        <v>6318.6576946708346</v>
      </c>
      <c r="C882" s="11">
        <v>6239.9344925539945</v>
      </c>
      <c r="D882" s="11">
        <v>6126.8523875720512</v>
      </c>
    </row>
    <row r="883" spans="1:4">
      <c r="A883" s="11">
        <v>5366.761509919249</v>
      </c>
      <c r="B883" s="11">
        <v>7563.6297894399095</v>
      </c>
      <c r="C883" s="11">
        <v>6086.6890030399327</v>
      </c>
      <c r="D883" s="11">
        <v>6541.3650581252823</v>
      </c>
    </row>
    <row r="884" spans="1:4">
      <c r="A884" s="11">
        <v>4771.3699993334158</v>
      </c>
      <c r="B884" s="11">
        <v>5307.23973799345</v>
      </c>
      <c r="C884" s="11">
        <v>4887.9228352352111</v>
      </c>
      <c r="D884" s="11">
        <v>4994.3390401053966</v>
      </c>
    </row>
    <row r="885" spans="1:4">
      <c r="A885" s="11">
        <v>4785.9555162041761</v>
      </c>
      <c r="B885" s="11">
        <v>5317.0988265811193</v>
      </c>
      <c r="C885" s="11">
        <v>5162.6382571715267</v>
      </c>
      <c r="D885" s="11">
        <v>4889.9808044277343</v>
      </c>
    </row>
    <row r="886" spans="1:4">
      <c r="A886" s="11">
        <v>4935.7568354716077</v>
      </c>
      <c r="B886" s="11">
        <v>6720.4730463178803</v>
      </c>
      <c r="C886" s="11">
        <v>5740.8905452625213</v>
      </c>
      <c r="D886" s="11">
        <v>5402.3143281538551</v>
      </c>
    </row>
    <row r="887" spans="1:4">
      <c r="A887" s="11">
        <v>4752.6825638409528</v>
      </c>
      <c r="B887" s="11">
        <v>5274.7880052277615</v>
      </c>
      <c r="C887" s="11">
        <v>5606.8421774982407</v>
      </c>
      <c r="D887" s="11">
        <v>5429.5001355382383</v>
      </c>
    </row>
    <row r="888" spans="1:4">
      <c r="A888" s="11">
        <v>5669.0446171533376</v>
      </c>
      <c r="B888" s="11">
        <v>5334.245897209008</v>
      </c>
      <c r="C888" s="11">
        <v>5501.1652744098201</v>
      </c>
      <c r="D888" s="11">
        <v>5532.3676773907546</v>
      </c>
    </row>
    <row r="889" spans="1:4">
      <c r="A889" s="11">
        <v>5311.1667411045191</v>
      </c>
      <c r="B889" s="11">
        <v>4612.6499485194208</v>
      </c>
      <c r="C889" s="11">
        <v>5019.3737680762997</v>
      </c>
      <c r="D889" s="11">
        <v>4842.4846666796666</v>
      </c>
    </row>
    <row r="890" spans="1:4">
      <c r="A890" s="11">
        <v>4660.231300843343</v>
      </c>
      <c r="B890" s="11">
        <v>4816.6850872696778</v>
      </c>
      <c r="C890" s="11">
        <v>4484.29497409941</v>
      </c>
      <c r="D890" s="11">
        <v>4330.3566120389287</v>
      </c>
    </row>
    <row r="891" spans="1:4">
      <c r="A891" s="11">
        <v>5733.1204645909102</v>
      </c>
      <c r="B891" s="11">
        <v>6829.7942675059448</v>
      </c>
      <c r="C891" s="11">
        <v>6657.7699254128102</v>
      </c>
      <c r="D891" s="11">
        <v>6760.9476100631318</v>
      </c>
    </row>
    <row r="892" spans="1:4">
      <c r="A892" s="11">
        <v>4994.3848113057302</v>
      </c>
      <c r="B892" s="11">
        <v>5284.6325121065338</v>
      </c>
      <c r="C892" s="11">
        <v>5107.0195391192292</v>
      </c>
      <c r="D892" s="11">
        <v>5202.5705264222897</v>
      </c>
    </row>
    <row r="893" spans="1:4">
      <c r="A893" s="11">
        <v>4673.2026336227918</v>
      </c>
      <c r="B893" s="11">
        <v>5140.453537658258</v>
      </c>
      <c r="C893" s="11">
        <v>4630.5180780323035</v>
      </c>
      <c r="D893" s="11">
        <v>4581.3084118330544</v>
      </c>
    </row>
    <row r="894" spans="1:4">
      <c r="A894" s="11">
        <v>6271.3097777233834</v>
      </c>
      <c r="B894" s="11">
        <v>7055.3060060963026</v>
      </c>
      <c r="C894" s="11">
        <v>6542.2758981503239</v>
      </c>
      <c r="D894" s="11">
        <v>6347.1393817654343</v>
      </c>
    </row>
    <row r="895" spans="1:4">
      <c r="A895" s="11">
        <v>5852.8496349671359</v>
      </c>
      <c r="B895" s="11">
        <v>5781.9590937902121</v>
      </c>
      <c r="C895" s="11">
        <v>6403.2037959238287</v>
      </c>
      <c r="D895" s="11">
        <v>6032.5872053401736</v>
      </c>
    </row>
    <row r="896" spans="1:4">
      <c r="A896" s="11">
        <v>5161.9450341940837</v>
      </c>
      <c r="B896" s="11">
        <v>6082.7569965645098</v>
      </c>
      <c r="C896" s="11">
        <v>6004.60041441268</v>
      </c>
      <c r="D896" s="11">
        <v>5134.0404833222065</v>
      </c>
    </row>
    <row r="897" spans="1:4">
      <c r="A897" s="11">
        <v>4961.9417655192583</v>
      </c>
      <c r="B897" s="11">
        <v>5653.7735605886965</v>
      </c>
      <c r="C897" s="11">
        <v>6107.3309151587473</v>
      </c>
      <c r="D897" s="11">
        <v>6050.4666542596606</v>
      </c>
    </row>
    <row r="898" spans="1:4">
      <c r="A898" s="11">
        <v>5396.0386847643995</v>
      </c>
      <c r="B898" s="11">
        <v>4378.1961192761855</v>
      </c>
      <c r="C898" s="11">
        <v>4698.4141824674989</v>
      </c>
      <c r="D898" s="11">
        <v>5043.8963596702852</v>
      </c>
    </row>
    <row r="899" spans="1:4">
      <c r="A899" s="11">
        <v>4938.9966683299135</v>
      </c>
      <c r="B899" s="11">
        <v>4927.8403834263063</v>
      </c>
      <c r="C899" s="11">
        <v>4604.1546732698107</v>
      </c>
      <c r="D899" s="11">
        <v>4867.0555534988725</v>
      </c>
    </row>
    <row r="900" spans="1:4">
      <c r="A900" s="11">
        <v>4947.3877514434289</v>
      </c>
      <c r="B900" s="11">
        <v>6080.8172267320597</v>
      </c>
      <c r="C900" s="11">
        <v>6181.2522732636662</v>
      </c>
      <c r="D900" s="11">
        <v>4929.8651976308083</v>
      </c>
    </row>
    <row r="901" spans="1:4">
      <c r="A901" s="11">
        <v>5490.5218161988523</v>
      </c>
      <c r="B901" s="11">
        <v>4472.8537160399355</v>
      </c>
      <c r="C901" s="11">
        <v>5113.6581131486737</v>
      </c>
      <c r="D901" s="11">
        <v>5046.3930272625948</v>
      </c>
    </row>
    <row r="902" spans="1:4">
      <c r="A902" s="11">
        <v>6163.9119535352065</v>
      </c>
      <c r="B902" s="11">
        <v>6977.3862030841165</v>
      </c>
      <c r="C902" s="11">
        <v>6653.8022340247635</v>
      </c>
      <c r="D902" s="11">
        <v>5574.8793651049436</v>
      </c>
    </row>
    <row r="903" spans="1:4">
      <c r="A903" s="11">
        <v>4379.7359788474078</v>
      </c>
      <c r="B903" s="11">
        <v>5438.2013902741364</v>
      </c>
      <c r="C903" s="11">
        <v>4798.8758808894136</v>
      </c>
      <c r="D903" s="11">
        <v>4356.4235430221506</v>
      </c>
    </row>
    <row r="904" spans="1:4">
      <c r="A904" s="11">
        <v>4748.9995995337322</v>
      </c>
      <c r="B904" s="11">
        <v>5076.2236534753392</v>
      </c>
      <c r="C904" s="11">
        <v>4780.0444534707367</v>
      </c>
      <c r="D904" s="11">
        <v>4903.6246858674549</v>
      </c>
    </row>
    <row r="905" spans="1:4">
      <c r="A905" s="11">
        <v>5247.0734466820686</v>
      </c>
      <c r="B905" s="11">
        <v>4851.57781408549</v>
      </c>
      <c r="C905" s="11">
        <v>5331.3805548297432</v>
      </c>
      <c r="D905" s="11">
        <v>5280.8212806651818</v>
      </c>
    </row>
    <row r="906" spans="1:4">
      <c r="A906" s="11">
        <v>4821.5723712640183</v>
      </c>
      <c r="B906" s="11">
        <v>5570.7515662067963</v>
      </c>
      <c r="C906" s="11">
        <v>5554.1930190734674</v>
      </c>
      <c r="D906" s="11">
        <v>5134.2114632825051</v>
      </c>
    </row>
    <row r="907" spans="1:4">
      <c r="A907" s="11">
        <v>4929.202348620448</v>
      </c>
      <c r="B907" s="11">
        <v>6053.9684181534067</v>
      </c>
      <c r="C907" s="11">
        <v>5618.9157614753476</v>
      </c>
      <c r="D907" s="11">
        <v>4998.9980764315851</v>
      </c>
    </row>
    <row r="908" spans="1:4">
      <c r="A908" s="11">
        <v>5014.5754037576698</v>
      </c>
      <c r="B908" s="11">
        <v>6427.5867204569295</v>
      </c>
      <c r="C908" s="11">
        <v>6002.9413993513645</v>
      </c>
      <c r="D908" s="11">
        <v>5809.4182221727433</v>
      </c>
    </row>
    <row r="909" spans="1:4">
      <c r="A909" s="11">
        <v>5810.4357825656689</v>
      </c>
      <c r="B909" s="11">
        <v>8232.8441531142471</v>
      </c>
      <c r="C909" s="11">
        <v>7008.5526038150292</v>
      </c>
      <c r="D909" s="11">
        <v>5737.2573123264401</v>
      </c>
    </row>
    <row r="910" spans="1:4">
      <c r="A910" s="11">
        <v>5576.4321147872697</v>
      </c>
      <c r="B910" s="11">
        <v>6756.3048657666586</v>
      </c>
      <c r="C910" s="11">
        <v>6743.3887194389017</v>
      </c>
      <c r="D910" s="11">
        <v>5976.3685729013941</v>
      </c>
    </row>
    <row r="911" spans="1:4">
      <c r="A911" s="11">
        <v>5459.4393330354542</v>
      </c>
      <c r="B911" s="11">
        <v>6963.0919487105102</v>
      </c>
      <c r="C911" s="11">
        <v>6155.2730756782721</v>
      </c>
      <c r="D911" s="11">
        <v>5861.0451703530234</v>
      </c>
    </row>
    <row r="912" spans="1:4">
      <c r="A912" s="11">
        <v>5691.1666005370389</v>
      </c>
      <c r="B912" s="11">
        <v>6208.9332926888565</v>
      </c>
      <c r="C912" s="11">
        <v>5843.1975667004244</v>
      </c>
      <c r="D912" s="11">
        <v>5787.7071678940692</v>
      </c>
    </row>
    <row r="913" spans="1:4">
      <c r="A913" s="11">
        <v>5499.385239718089</v>
      </c>
      <c r="B913" s="11">
        <v>5132.8697773612239</v>
      </c>
      <c r="C913" s="11">
        <v>6022.4599254383111</v>
      </c>
      <c r="D913" s="11">
        <v>5600.7342537996137</v>
      </c>
    </row>
    <row r="914" spans="1:4">
      <c r="A914" s="11">
        <v>5803.2673479341083</v>
      </c>
      <c r="B914" s="11">
        <v>6228.0129077734127</v>
      </c>
      <c r="C914" s="11">
        <v>6091.3956801400145</v>
      </c>
      <c r="D914" s="11">
        <v>5918.0862556392867</v>
      </c>
    </row>
    <row r="915" spans="1:4">
      <c r="A915" s="11">
        <v>5322.1184695871916</v>
      </c>
      <c r="B915" s="11">
        <v>5862.4332762429867</v>
      </c>
      <c r="C915" s="11">
        <v>5503.9004763121893</v>
      </c>
      <c r="D915" s="11">
        <v>5051.5536053255164</v>
      </c>
    </row>
    <row r="916" spans="1:4">
      <c r="A916" s="11">
        <v>4613.460198988485</v>
      </c>
      <c r="B916" s="11">
        <v>6935.4772089143262</v>
      </c>
      <c r="C916" s="11">
        <v>5708.9773303890133</v>
      </c>
      <c r="D916" s="11">
        <v>5565.8750354062822</v>
      </c>
    </row>
    <row r="917" spans="1:4">
      <c r="A917" s="11">
        <v>5135.9420253855587</v>
      </c>
      <c r="B917" s="11">
        <v>5638.006134380933</v>
      </c>
      <c r="C917" s="11">
        <v>5185.2795192281792</v>
      </c>
      <c r="D917" s="11">
        <v>5480.0150798737704</v>
      </c>
    </row>
    <row r="918" spans="1:4">
      <c r="A918" s="11">
        <v>5472.085834848659</v>
      </c>
      <c r="B918" s="11">
        <v>6400.1373419531792</v>
      </c>
      <c r="C918" s="11">
        <v>6395.3320990160728</v>
      </c>
      <c r="D918" s="11">
        <v>5372.7001927938027</v>
      </c>
    </row>
    <row r="919" spans="1:4">
      <c r="A919" s="11">
        <v>4968.2264942610054</v>
      </c>
      <c r="B919" s="11">
        <v>4943.5060340571263</v>
      </c>
      <c r="C919" s="11">
        <v>4348.4596109401255</v>
      </c>
      <c r="D919" s="11">
        <v>4479.4903616259789</v>
      </c>
    </row>
    <row r="920" spans="1:4">
      <c r="A920" s="11">
        <v>5744.859872345085</v>
      </c>
      <c r="B920" s="11">
        <v>7059.6877411551022</v>
      </c>
      <c r="C920" s="11">
        <v>6822.5261427829737</v>
      </c>
      <c r="D920" s="11">
        <v>5835.9003720029923</v>
      </c>
    </row>
    <row r="921" spans="1:4">
      <c r="A921" s="11">
        <v>5538.726473718345</v>
      </c>
      <c r="B921" s="11">
        <v>5014.7853827724966</v>
      </c>
      <c r="C921" s="11">
        <v>5084.4446915315648</v>
      </c>
      <c r="D921" s="11">
        <v>5542.7096980497299</v>
      </c>
    </row>
    <row r="922" spans="1:4">
      <c r="A922" s="11">
        <v>5556.7703559426591</v>
      </c>
      <c r="B922" s="11">
        <v>5917.8552004665244</v>
      </c>
      <c r="C922" s="11">
        <v>5976.6559097079762</v>
      </c>
      <c r="D922" s="11">
        <v>6207.2685725803476</v>
      </c>
    </row>
    <row r="923" spans="1:4">
      <c r="A923" s="11">
        <v>5229.1898946265328</v>
      </c>
      <c r="B923" s="11">
        <v>5870.6683786646599</v>
      </c>
      <c r="C923" s="11">
        <v>5404.814716969765</v>
      </c>
      <c r="D923" s="11">
        <v>4875.3891903846843</v>
      </c>
    </row>
    <row r="924" spans="1:4">
      <c r="A924" s="11">
        <v>4945.5305207878255</v>
      </c>
      <c r="B924" s="11">
        <v>4977.8717185482319</v>
      </c>
      <c r="C924" s="11">
        <v>5454.4164949102205</v>
      </c>
      <c r="D924" s="11">
        <v>5140.957736019569</v>
      </c>
    </row>
    <row r="925" spans="1:4">
      <c r="A925" s="11">
        <v>5320.8439641727082</v>
      </c>
      <c r="B925" s="11">
        <v>5702.9882850775948</v>
      </c>
      <c r="C925" s="11">
        <v>6000.2452967697227</v>
      </c>
      <c r="D925" s="11">
        <v>5823.1096797677801</v>
      </c>
    </row>
    <row r="926" spans="1:4">
      <c r="A926" s="11">
        <v>5660.4069026402822</v>
      </c>
      <c r="B926" s="11">
        <v>6298.9346195545058</v>
      </c>
      <c r="C926" s="11">
        <v>6054.3187054592245</v>
      </c>
      <c r="D926" s="11">
        <v>5729.8169137423865</v>
      </c>
    </row>
    <row r="927" spans="1:4">
      <c r="A927" s="11">
        <v>5259.9030255626021</v>
      </c>
      <c r="B927" s="11">
        <v>7192.4953053794034</v>
      </c>
      <c r="C927" s="11">
        <v>7271.5334160641069</v>
      </c>
      <c r="D927" s="11">
        <v>6095.2681416476908</v>
      </c>
    </row>
    <row r="928" spans="1:4">
      <c r="A928" s="11">
        <v>5548.4980345380491</v>
      </c>
      <c r="B928" s="11">
        <v>5018.7646034329418</v>
      </c>
      <c r="C928" s="11">
        <v>6154.5782181537197</v>
      </c>
      <c r="D928" s="11">
        <v>5623.3155905337053</v>
      </c>
    </row>
    <row r="929" spans="1:4">
      <c r="A929" s="11">
        <v>4997.980986417514</v>
      </c>
      <c r="B929" s="11">
        <v>4549.7137207102924</v>
      </c>
      <c r="C929" s="11">
        <v>5206.1645812891802</v>
      </c>
      <c r="D929" s="11">
        <v>5113.1466517179115</v>
      </c>
    </row>
    <row r="930" spans="1:4">
      <c r="A930" s="11">
        <v>5204.7967547727831</v>
      </c>
      <c r="B930" s="11">
        <v>6480.0167518650715</v>
      </c>
      <c r="C930" s="11">
        <v>5569.7636126798916</v>
      </c>
      <c r="D930" s="11">
        <v>5111.1767658714134</v>
      </c>
    </row>
    <row r="931" spans="1:4">
      <c r="A931" s="11">
        <v>5878.0852093584654</v>
      </c>
      <c r="B931" s="11">
        <v>5468.328215196786</v>
      </c>
      <c r="C931" s="11">
        <v>6207.7228994771676</v>
      </c>
      <c r="D931" s="11">
        <v>6322.0031721791065</v>
      </c>
    </row>
    <row r="932" spans="1:4">
      <c r="A932" s="11">
        <v>5635.7835556515656</v>
      </c>
      <c r="B932" s="11">
        <v>5951.7303087576001</v>
      </c>
      <c r="C932" s="11">
        <v>6236.3474232741883</v>
      </c>
      <c r="D932" s="11">
        <v>5777.1048777569376</v>
      </c>
    </row>
    <row r="933" spans="1:4">
      <c r="A933" s="11">
        <v>5239.6229129480635</v>
      </c>
      <c r="B933" s="11">
        <v>5654.2981850528331</v>
      </c>
      <c r="C933" s="11">
        <v>5707.7230169936684</v>
      </c>
      <c r="D933" s="11">
        <v>4876.2836848689676</v>
      </c>
    </row>
    <row r="934" spans="1:4">
      <c r="A934" s="11">
        <v>5192.3298470790423</v>
      </c>
      <c r="B934" s="11">
        <v>7684.3106248150598</v>
      </c>
      <c r="C934" s="11">
        <v>6436.6142845520953</v>
      </c>
      <c r="D934" s="11">
        <v>5760.2847386688627</v>
      </c>
    </row>
    <row r="935" spans="1:4">
      <c r="A935" s="11">
        <v>5238.153717444593</v>
      </c>
      <c r="B935" s="11">
        <v>5096.3446083040244</v>
      </c>
      <c r="C935" s="11">
        <v>5298.169244039982</v>
      </c>
      <c r="D935" s="11">
        <v>4832.6033413198411</v>
      </c>
    </row>
    <row r="936" spans="1:4">
      <c r="A936" s="11">
        <v>5251.6015595563213</v>
      </c>
      <c r="B936" s="11">
        <v>5707.2496233840748</v>
      </c>
      <c r="C936" s="11">
        <v>4742.1620130290185</v>
      </c>
      <c r="D936" s="11">
        <v>5027.6606185866285</v>
      </c>
    </row>
    <row r="937" spans="1:4">
      <c r="A937" s="11">
        <v>5013.5567542194331</v>
      </c>
      <c r="B937" s="11">
        <v>5839.3892019593541</v>
      </c>
      <c r="C937" s="11">
        <v>5937.1174822292296</v>
      </c>
      <c r="D937" s="11">
        <v>5449.6631089059374</v>
      </c>
    </row>
    <row r="938" spans="1:4">
      <c r="A938" s="11">
        <v>5393.0690489893432</v>
      </c>
      <c r="B938" s="11">
        <v>7525.6395041651258</v>
      </c>
      <c r="C938" s="11">
        <v>6881.56241155315</v>
      </c>
      <c r="D938" s="11">
        <v>6884.0123319776058</v>
      </c>
    </row>
    <row r="939" spans="1:4">
      <c r="A939" s="11">
        <v>5344.4310294923253</v>
      </c>
      <c r="B939" s="11">
        <v>6091.0756997472809</v>
      </c>
      <c r="C939" s="11">
        <v>5785.5397264327448</v>
      </c>
      <c r="D939" s="11">
        <v>5454.2901073328603</v>
      </c>
    </row>
    <row r="940" spans="1:4">
      <c r="A940" s="11">
        <v>5418.6562703590625</v>
      </c>
      <c r="B940" s="11">
        <v>6191.2070859093456</v>
      </c>
      <c r="C940" s="11">
        <v>5936.5261920643479</v>
      </c>
      <c r="D940" s="11">
        <v>5774.4544475754383</v>
      </c>
    </row>
    <row r="941" spans="1:4">
      <c r="A941" s="11">
        <v>4774.036157186928</v>
      </c>
      <c r="B941" s="11">
        <v>5435.3424495561112</v>
      </c>
      <c r="C941" s="11">
        <v>4943.9348723253042</v>
      </c>
      <c r="D941" s="11">
        <v>4947.5650030236948</v>
      </c>
    </row>
    <row r="942" spans="1:4">
      <c r="A942" s="11">
        <v>5348.8738674761671</v>
      </c>
      <c r="B942" s="11">
        <v>5226.1538075033277</v>
      </c>
      <c r="C942" s="11">
        <v>5540.1227116323435</v>
      </c>
      <c r="D942" s="11">
        <v>6133.7024380964585</v>
      </c>
    </row>
    <row r="943" spans="1:4">
      <c r="A943" s="11">
        <v>5345.9802682269328</v>
      </c>
      <c r="B943" s="11">
        <v>6116.4351296954592</v>
      </c>
      <c r="C943" s="11">
        <v>5630.3599886682568</v>
      </c>
      <c r="D943" s="11">
        <v>5612.0055527607847</v>
      </c>
    </row>
    <row r="944" spans="1:4">
      <c r="A944" s="11">
        <v>4662.0940184548808</v>
      </c>
      <c r="B944" s="11">
        <v>4866.9235929347406</v>
      </c>
      <c r="C944" s="11">
        <v>5149.7393363992587</v>
      </c>
      <c r="D944" s="11">
        <v>4852.574767783587</v>
      </c>
    </row>
    <row r="945" spans="1:4">
      <c r="A945" s="11">
        <v>4684.1638948174441</v>
      </c>
      <c r="B945" s="11">
        <v>4822.8595178050073</v>
      </c>
      <c r="C945" s="11">
        <v>4737.5965553490823</v>
      </c>
      <c r="D945" s="11">
        <v>4819.9146997699418</v>
      </c>
    </row>
    <row r="946" spans="1:4">
      <c r="A946" s="11">
        <v>5115.6708073055106</v>
      </c>
      <c r="B946" s="11">
        <v>6388.7018325772906</v>
      </c>
      <c r="C946" s="11">
        <v>6159.1365248667125</v>
      </c>
      <c r="D946" s="11">
        <v>5660.3211646930085</v>
      </c>
    </row>
    <row r="947" spans="1:4">
      <c r="A947" s="11">
        <v>5317.9361842030776</v>
      </c>
      <c r="B947" s="11">
        <v>4829.5752273973394</v>
      </c>
      <c r="C947" s="11">
        <v>4984.1021255913884</v>
      </c>
      <c r="D947" s="11">
        <v>5012.2623315707042</v>
      </c>
    </row>
    <row r="948" spans="1:4">
      <c r="A948" s="11">
        <v>5403.9359005257147</v>
      </c>
      <c r="B948" s="11">
        <v>7343.4282752361951</v>
      </c>
      <c r="C948" s="11">
        <v>6708.5395886843644</v>
      </c>
      <c r="D948" s="11">
        <v>6081.1955472834252</v>
      </c>
    </row>
    <row r="949" spans="1:4">
      <c r="A949" s="11">
        <v>5214.9749949225461</v>
      </c>
      <c r="B949" s="11">
        <v>5462.7281982004524</v>
      </c>
      <c r="C949" s="11">
        <v>4845.7311275010688</v>
      </c>
      <c r="D949" s="11">
        <v>5250.7057693631923</v>
      </c>
    </row>
    <row r="950" spans="1:4">
      <c r="A950" s="11">
        <v>5528.53301874924</v>
      </c>
      <c r="B950" s="11">
        <v>6623.6113404101143</v>
      </c>
      <c r="C950" s="11">
        <v>6207.5066292217625</v>
      </c>
      <c r="D950" s="11">
        <v>5488.4006536607694</v>
      </c>
    </row>
    <row r="951" spans="1:4">
      <c r="A951" s="11">
        <v>5031.8932615942149</v>
      </c>
      <c r="B951" s="11">
        <v>5500.8408613394749</v>
      </c>
      <c r="C951" s="11">
        <v>5784.0485335276408</v>
      </c>
      <c r="D951" s="11">
        <v>5119.5317218030486</v>
      </c>
    </row>
    <row r="952" spans="1:4">
      <c r="A952" s="11">
        <v>5143.7537826570633</v>
      </c>
      <c r="B952" s="11">
        <v>6001.4291975275501</v>
      </c>
      <c r="C952" s="11">
        <v>5280.6569389643573</v>
      </c>
      <c r="D952" s="11">
        <v>5177.3744272721005</v>
      </c>
    </row>
    <row r="953" spans="1:4">
      <c r="A953" s="11">
        <v>4605.6155903636954</v>
      </c>
      <c r="B953" s="11">
        <v>5794.4846472400232</v>
      </c>
      <c r="C953" s="11">
        <v>5037.6144335992067</v>
      </c>
      <c r="D953" s="11">
        <v>4772.8680546021051</v>
      </c>
    </row>
    <row r="954" spans="1:4">
      <c r="A954" s="11">
        <v>5687.3615645333421</v>
      </c>
      <c r="B954" s="11">
        <v>6934.8512355705971</v>
      </c>
      <c r="C954" s="11">
        <v>6288.6242777979223</v>
      </c>
      <c r="D954" s="11">
        <v>6343.5035593955727</v>
      </c>
    </row>
    <row r="955" spans="1:4">
      <c r="A955" s="11">
        <v>5540.3538652339457</v>
      </c>
      <c r="B955" s="11">
        <v>4821.5474008380679</v>
      </c>
      <c r="C955" s="11">
        <v>4842.6358602393275</v>
      </c>
      <c r="D955" s="11">
        <v>5054.070631732051</v>
      </c>
    </row>
    <row r="956" spans="1:4">
      <c r="A956" s="11">
        <v>4785.2614133482866</v>
      </c>
      <c r="B956" s="11">
        <v>5438.4679882617547</v>
      </c>
      <c r="C956" s="11">
        <v>5234.7203639734789</v>
      </c>
      <c r="D956" s="11">
        <v>4458.9016399120237</v>
      </c>
    </row>
    <row r="957" spans="1:4">
      <c r="A957" s="11">
        <v>5355.1604706524595</v>
      </c>
      <c r="B957" s="11">
        <v>8757.5503274670227</v>
      </c>
      <c r="C957" s="11">
        <v>6477.7116901070867</v>
      </c>
      <c r="D957" s="11">
        <v>6267.5483728870704</v>
      </c>
    </row>
    <row r="958" spans="1:4">
      <c r="A958" s="11">
        <v>5405.3809018880247</v>
      </c>
      <c r="B958" s="11">
        <v>6193.2981480209182</v>
      </c>
      <c r="C958" s="11">
        <v>5546.0503655951807</v>
      </c>
      <c r="D958" s="11">
        <v>5064.0114056385737</v>
      </c>
    </row>
    <row r="959" spans="1:4">
      <c r="A959" s="11">
        <v>6122.325152147906</v>
      </c>
      <c r="B959" s="11">
        <v>6467.8680061173054</v>
      </c>
      <c r="C959" s="11">
        <v>6297.7753489165298</v>
      </c>
      <c r="D959" s="11">
        <v>6591.4144433707797</v>
      </c>
    </row>
    <row r="960" spans="1:4">
      <c r="A960" s="11">
        <v>4995.0206244186265</v>
      </c>
      <c r="B960" s="11">
        <v>6293.8975459039993</v>
      </c>
      <c r="C960" s="11">
        <v>6553.956998849837</v>
      </c>
      <c r="D960" s="11">
        <v>6090.6156743048268</v>
      </c>
    </row>
    <row r="961" spans="1:4">
      <c r="A961" s="11">
        <v>6168.1310265501616</v>
      </c>
      <c r="B961" s="11">
        <v>6730.4681378482974</v>
      </c>
      <c r="C961" s="11">
        <v>6056.9062537829941</v>
      </c>
      <c r="D961" s="11">
        <v>6531.7808219237168</v>
      </c>
    </row>
    <row r="962" spans="1:4">
      <c r="A962" s="11">
        <v>5129.0011505936172</v>
      </c>
      <c r="B962" s="11">
        <v>4326.6040351790944</v>
      </c>
      <c r="C962" s="11">
        <v>4635.9939734993122</v>
      </c>
      <c r="D962" s="11">
        <v>5162.7470107421086</v>
      </c>
    </row>
    <row r="963" spans="1:4">
      <c r="A963" s="11">
        <v>5622.5077930806401</v>
      </c>
      <c r="B963" s="11">
        <v>6170.6365124538552</v>
      </c>
      <c r="C963" s="11">
        <v>7283.9285800090174</v>
      </c>
      <c r="D963" s="11">
        <v>5511.4148545516427</v>
      </c>
    </row>
    <row r="964" spans="1:4">
      <c r="A964" s="11">
        <v>5068.5961937634775</v>
      </c>
      <c r="B964" s="11">
        <v>5801.9237466669802</v>
      </c>
      <c r="C964" s="11">
        <v>5705.7629629528292</v>
      </c>
      <c r="D964" s="11">
        <v>5296.3667105637296</v>
      </c>
    </row>
    <row r="965" spans="1:4">
      <c r="A965" s="11">
        <v>5364.4383104445642</v>
      </c>
      <c r="B965" s="11">
        <v>6101.1059319323049</v>
      </c>
      <c r="C965" s="11">
        <v>5724.2798985586551</v>
      </c>
      <c r="D965" s="11">
        <v>5506.0244394946249</v>
      </c>
    </row>
    <row r="966" spans="1:4">
      <c r="A966" s="11">
        <v>5347.633576059543</v>
      </c>
      <c r="B966" s="11">
        <v>4690.2118505758981</v>
      </c>
      <c r="C966" s="11">
        <v>4064.8069358220509</v>
      </c>
      <c r="D966" s="11">
        <v>4647.9898379128708</v>
      </c>
    </row>
    <row r="967" spans="1:4">
      <c r="A967" s="11">
        <v>5110.4472187506499</v>
      </c>
      <c r="B967" s="11">
        <v>4970.4950754588244</v>
      </c>
      <c r="C967" s="11">
        <v>4885.4304580411881</v>
      </c>
      <c r="D967" s="11">
        <v>4908.201863429621</v>
      </c>
    </row>
    <row r="968" spans="1:4">
      <c r="A968" s="11">
        <v>5119.1919070831818</v>
      </c>
      <c r="B968" s="11">
        <v>6578.1349993623335</v>
      </c>
      <c r="C968" s="11">
        <v>6334.8211614361153</v>
      </c>
      <c r="D968" s="11">
        <v>5558.8413748917255</v>
      </c>
    </row>
    <row r="969" spans="1:4">
      <c r="A969" s="11">
        <v>5717.7073574330634</v>
      </c>
      <c r="B969" s="11">
        <v>5452.8954482756326</v>
      </c>
      <c r="C969" s="11">
        <v>5658.325604779764</v>
      </c>
      <c r="D969" s="11">
        <v>5574.4039712311505</v>
      </c>
    </row>
    <row r="970" spans="1:4">
      <c r="A970" s="11">
        <v>5187.5363073730632</v>
      </c>
      <c r="B970" s="11">
        <v>6738.6613628373207</v>
      </c>
      <c r="C970" s="11">
        <v>6449.3859087394385</v>
      </c>
      <c r="D970" s="11">
        <v>5384.7885989390816</v>
      </c>
    </row>
    <row r="971" spans="1:4">
      <c r="A971" s="11">
        <v>4728.3571292129664</v>
      </c>
      <c r="B971" s="11">
        <v>4466.7886034914254</v>
      </c>
      <c r="C971" s="11">
        <v>4540.3516753733074</v>
      </c>
      <c r="D971" s="11">
        <v>4361.0825240271188</v>
      </c>
    </row>
    <row r="972" spans="1:4">
      <c r="A972" s="11">
        <v>5646.2834726938418</v>
      </c>
      <c r="B972" s="11">
        <v>6776.0073263293853</v>
      </c>
      <c r="C972" s="11">
        <v>6371.8361535850854</v>
      </c>
      <c r="D972" s="11">
        <v>6580.5860408680091</v>
      </c>
    </row>
    <row r="973" spans="1:4">
      <c r="A973" s="11">
        <v>5045.9499190129336</v>
      </c>
      <c r="B973" s="11">
        <v>5860.4680172244207</v>
      </c>
      <c r="C973" s="11">
        <v>5548.7294228008022</v>
      </c>
      <c r="D973" s="11">
        <v>5652.9333043379893</v>
      </c>
    </row>
    <row r="974" spans="1:4">
      <c r="A974" s="11">
        <v>5986.172014849064</v>
      </c>
      <c r="B974" s="11">
        <v>7206.9834829100282</v>
      </c>
      <c r="C974" s="11">
        <v>7001.1833729413993</v>
      </c>
      <c r="D974" s="11">
        <v>6477.8892115631252</v>
      </c>
    </row>
    <row r="975" spans="1:4">
      <c r="A975" s="11">
        <v>5866.1333131593183</v>
      </c>
      <c r="B975" s="11">
        <v>6532.9308528292067</v>
      </c>
      <c r="C975" s="11">
        <v>7198.5901554007269</v>
      </c>
      <c r="D975" s="11">
        <v>6680.7073894185996</v>
      </c>
    </row>
    <row r="976" spans="1:4">
      <c r="A976" s="11">
        <v>4718.5893965796422</v>
      </c>
      <c r="B976" s="11">
        <v>5691.6736565894016</v>
      </c>
      <c r="C976" s="11">
        <v>5448.9183398312598</v>
      </c>
      <c r="D976" s="11">
        <v>4995.6473715829025</v>
      </c>
    </row>
    <row r="977" spans="1:4">
      <c r="A977" s="11">
        <v>5308.1684447105636</v>
      </c>
      <c r="B977" s="11">
        <v>5026.0974569751852</v>
      </c>
      <c r="C977" s="11">
        <v>5261.5202195373504</v>
      </c>
      <c r="D977" s="11">
        <v>5751.8178370899022</v>
      </c>
    </row>
    <row r="978" spans="1:4">
      <c r="A978" s="11">
        <v>5613.5733035962776</v>
      </c>
      <c r="B978" s="11">
        <v>6266.204990473283</v>
      </c>
      <c r="C978" s="11">
        <v>5552.5730106677493</v>
      </c>
      <c r="D978" s="11">
        <v>5833.9883757060261</v>
      </c>
    </row>
    <row r="979" spans="1:4">
      <c r="A979" s="11">
        <v>4224.0082740100015</v>
      </c>
      <c r="B979" s="11">
        <v>4004.5253437434867</v>
      </c>
      <c r="C979" s="11">
        <v>4344.1496346618796</v>
      </c>
      <c r="D979" s="11">
        <v>4219.4040616245202</v>
      </c>
    </row>
    <row r="980" spans="1:4">
      <c r="A980" s="11">
        <v>6303.5548667446837</v>
      </c>
      <c r="B980" s="11">
        <v>7423.7029529614601</v>
      </c>
      <c r="C980" s="11">
        <v>7436.468411895502</v>
      </c>
      <c r="D980" s="11">
        <v>6651.3558629565623</v>
      </c>
    </row>
    <row r="981" spans="1:4">
      <c r="A981" s="11">
        <v>4941.1413381893535</v>
      </c>
      <c r="B981" s="11">
        <v>7179.3572027974487</v>
      </c>
      <c r="C981" s="11">
        <v>6626.5662564910626</v>
      </c>
      <c r="D981" s="11">
        <v>5511.3730571397273</v>
      </c>
    </row>
    <row r="982" spans="1:4">
      <c r="A982" s="11">
        <v>4969.4692300307361</v>
      </c>
      <c r="B982" s="11">
        <v>5069.6598321157917</v>
      </c>
      <c r="C982" s="11">
        <v>4925.1224033307581</v>
      </c>
      <c r="D982" s="11">
        <v>4969.0260668368737</v>
      </c>
    </row>
    <row r="983" spans="1:4">
      <c r="A983" s="11">
        <v>4799.3145559620325</v>
      </c>
      <c r="B983" s="11">
        <v>4976.5312640105731</v>
      </c>
      <c r="C983" s="11">
        <v>4543.887229547553</v>
      </c>
      <c r="D983" s="11">
        <v>4720.6781547998235</v>
      </c>
    </row>
    <row r="984" spans="1:4">
      <c r="A984" s="11">
        <v>5089.6965787864729</v>
      </c>
      <c r="B984" s="11">
        <v>5660.7285748962495</v>
      </c>
      <c r="C984" s="11">
        <v>5142.5238522980117</v>
      </c>
      <c r="D984" s="11">
        <v>5358.9776708437166</v>
      </c>
    </row>
    <row r="985" spans="1:4">
      <c r="A985" s="11">
        <v>5136.4112170620456</v>
      </c>
      <c r="B985" s="11">
        <v>5985.8507749799128</v>
      </c>
      <c r="C985" s="11">
        <v>4889.1413390501039</v>
      </c>
      <c r="D985" s="11">
        <v>5416.1890838041254</v>
      </c>
    </row>
    <row r="986" spans="1:4">
      <c r="A986" s="11">
        <v>5670.0657924457992</v>
      </c>
      <c r="B986" s="11">
        <v>5716.4502946288785</v>
      </c>
      <c r="C986" s="11">
        <v>5520.393123441414</v>
      </c>
      <c r="D986" s="11">
        <v>5739.8013326242208</v>
      </c>
    </row>
    <row r="987" spans="1:4">
      <c r="A987" s="11">
        <v>5412.9665764568599</v>
      </c>
      <c r="B987" s="11">
        <v>7025.7280318107632</v>
      </c>
      <c r="C987" s="11">
        <v>7091.5793764282043</v>
      </c>
      <c r="D987" s="11">
        <v>6281.9943371608779</v>
      </c>
    </row>
    <row r="988" spans="1:4">
      <c r="A988" s="11">
        <v>5672.631728091389</v>
      </c>
      <c r="B988" s="11">
        <v>6692.0277043026153</v>
      </c>
      <c r="C988" s="11">
        <v>6549.7365895248086</v>
      </c>
      <c r="D988" s="11">
        <v>5781.77998237264</v>
      </c>
    </row>
    <row r="989" spans="1:4">
      <c r="A989" s="11">
        <v>5519.8280403899325</v>
      </c>
      <c r="B989" s="11">
        <v>6220.484046659265</v>
      </c>
      <c r="C989" s="11">
        <v>5399.6994716619556</v>
      </c>
      <c r="D989" s="11">
        <v>5460.5237760195996</v>
      </c>
    </row>
    <row r="990" spans="1:4">
      <c r="A990" s="11">
        <v>5393.6193559594985</v>
      </c>
      <c r="B990" s="11">
        <v>6161.0723357639845</v>
      </c>
      <c r="C990" s="11">
        <v>5804.8303595841717</v>
      </c>
      <c r="D990" s="11">
        <v>6073.0557319442896</v>
      </c>
    </row>
    <row r="991" spans="1:4">
      <c r="A991" s="11">
        <v>6510.0360822832872</v>
      </c>
      <c r="B991" s="11">
        <v>7630.4340382238524</v>
      </c>
      <c r="C991" s="11">
        <v>6693.5227336779244</v>
      </c>
      <c r="D991" s="11">
        <v>6990.5062761182799</v>
      </c>
    </row>
    <row r="992" spans="1:4">
      <c r="A992" s="11">
        <v>5407.7432850523637</v>
      </c>
      <c r="B992" s="11">
        <v>6728.9170148622543</v>
      </c>
      <c r="C992" s="11">
        <v>6365.4562902130792</v>
      </c>
      <c r="D992" s="11">
        <v>6102.537826591114</v>
      </c>
    </row>
    <row r="993" spans="1:4">
      <c r="A993" s="11">
        <v>4838.0137728171421</v>
      </c>
      <c r="B993" s="11">
        <v>4902.9467158984053</v>
      </c>
      <c r="C993" s="11">
        <v>5383.6270343519145</v>
      </c>
      <c r="D993" s="11">
        <v>4898.8545950179214</v>
      </c>
    </row>
    <row r="994" spans="1:4">
      <c r="A994" s="11">
        <v>4775.4256571203059</v>
      </c>
      <c r="B994" s="11">
        <v>4452.3075199314035</v>
      </c>
      <c r="C994" s="11">
        <v>4488.1705885098663</v>
      </c>
      <c r="D994" s="11">
        <v>4741.4894824194571</v>
      </c>
    </row>
    <row r="995" spans="1:4">
      <c r="A995" s="11">
        <v>4788.2077373343091</v>
      </c>
      <c r="B995" s="11">
        <v>6735.0015566922384</v>
      </c>
      <c r="C995" s="11">
        <v>6447.2816852595552</v>
      </c>
      <c r="D995" s="11">
        <v>5629.8842898603789</v>
      </c>
    </row>
    <row r="996" spans="1:4">
      <c r="A996" s="11">
        <v>5067.6903814756952</v>
      </c>
      <c r="B996" s="11">
        <v>4928.7992050325674</v>
      </c>
      <c r="C996" s="11">
        <v>4559.1927882149885</v>
      </c>
      <c r="D996" s="11">
        <v>5439.4025197676274</v>
      </c>
    </row>
    <row r="997" spans="1:4">
      <c r="A997" s="11">
        <v>5336.1703123323632</v>
      </c>
      <c r="B997" s="11">
        <v>6339.2378564775472</v>
      </c>
      <c r="C997" s="11">
        <v>5230.2963346536599</v>
      </c>
      <c r="D997" s="11">
        <v>5709.7522427328213</v>
      </c>
    </row>
    <row r="998" spans="1:4">
      <c r="A998" s="11">
        <v>6057.1924384734484</v>
      </c>
      <c r="B998" s="11">
        <v>6986.6161151540064</v>
      </c>
      <c r="C998" s="11">
        <v>6552.4159815808971</v>
      </c>
      <c r="D998" s="11">
        <v>6543.3286508247402</v>
      </c>
    </row>
    <row r="999" spans="1:4">
      <c r="A999" s="11">
        <v>5115.3497999129277</v>
      </c>
      <c r="B999" s="11">
        <v>5372.3072948260506</v>
      </c>
      <c r="C999" s="11">
        <v>5254.7902546711339</v>
      </c>
      <c r="D999" s="11">
        <v>5339.8584577555321</v>
      </c>
    </row>
    <row r="1000" spans="1:4">
      <c r="A1000" s="11">
        <v>4713.0043930104503</v>
      </c>
      <c r="B1000" s="11">
        <v>4661.8936562650197</v>
      </c>
      <c r="C1000" s="11">
        <v>4301.042390382112</v>
      </c>
      <c r="D1000" s="11">
        <v>4237.5251139203629</v>
      </c>
    </row>
    <row r="1001" spans="1:4">
      <c r="A1001" s="11">
        <v>4851.5558894924861</v>
      </c>
      <c r="B1001" s="11">
        <v>4848.071025341912</v>
      </c>
      <c r="C1001" s="11">
        <v>5391.9528308831477</v>
      </c>
      <c r="D1001" s="11">
        <v>5702.3776153162489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E5849-960A-A446-88AA-2F494EA69DE3}">
  <dimension ref="A1:Y25"/>
  <sheetViews>
    <sheetView showGridLines="0" workbookViewId="0"/>
  </sheetViews>
  <sheetFormatPr baseColWidth="10" defaultRowHeight="16"/>
  <cols>
    <col min="1" max="16" width="10.7109375" style="19"/>
  </cols>
  <sheetData>
    <row r="1" spans="1:25">
      <c r="A1" s="20" t="s">
        <v>33</v>
      </c>
      <c r="B1" s="20" t="s">
        <v>39</v>
      </c>
      <c r="C1" s="20"/>
      <c r="D1" s="20" t="s">
        <v>40</v>
      </c>
      <c r="E1" s="20" t="s">
        <v>34</v>
      </c>
      <c r="F1" s="20" t="s">
        <v>42</v>
      </c>
      <c r="G1" s="20"/>
      <c r="H1" s="20" t="s">
        <v>43</v>
      </c>
      <c r="I1" s="20" t="s">
        <v>35</v>
      </c>
      <c r="J1" s="20" t="s">
        <v>45</v>
      </c>
      <c r="K1" s="20"/>
      <c r="L1" s="20" t="s">
        <v>46</v>
      </c>
      <c r="M1" s="20" t="s">
        <v>32</v>
      </c>
      <c r="N1" s="20" t="s">
        <v>36</v>
      </c>
      <c r="O1" s="20"/>
      <c r="P1" s="20" t="s">
        <v>37</v>
      </c>
      <c r="R1" s="15" t="s">
        <v>41</v>
      </c>
      <c r="S1" s="15"/>
      <c r="T1" s="15" t="s">
        <v>44</v>
      </c>
      <c r="U1" s="15"/>
      <c r="V1" s="15" t="s">
        <v>47</v>
      </c>
      <c r="W1" s="15"/>
      <c r="X1" s="15" t="s">
        <v>38</v>
      </c>
      <c r="Y1" s="15"/>
    </row>
    <row r="2" spans="1:25">
      <c r="A2" s="22">
        <v>3600</v>
      </c>
      <c r="B2" s="22"/>
      <c r="C2" s="22">
        <v>0</v>
      </c>
      <c r="D2" s="23"/>
      <c r="E2" s="22">
        <v>2000</v>
      </c>
      <c r="F2" s="22"/>
      <c r="G2" s="22">
        <v>0</v>
      </c>
      <c r="H2" s="23"/>
      <c r="I2" s="22">
        <v>2100</v>
      </c>
      <c r="J2" s="22"/>
      <c r="K2" s="22">
        <v>0</v>
      </c>
      <c r="L2" s="23"/>
      <c r="M2" s="22">
        <v>2400</v>
      </c>
      <c r="N2" s="22"/>
      <c r="O2" s="22">
        <v>0</v>
      </c>
      <c r="P2" s="23"/>
      <c r="R2" s="13" t="s">
        <v>25</v>
      </c>
      <c r="S2" s="11">
        <v>1000</v>
      </c>
      <c r="T2" s="13" t="s">
        <v>25</v>
      </c>
      <c r="U2" s="11">
        <v>1000</v>
      </c>
      <c r="V2" s="13" t="s">
        <v>25</v>
      </c>
      <c r="W2" s="11">
        <v>1000</v>
      </c>
      <c r="X2" s="13" t="s">
        <v>25</v>
      </c>
      <c r="Y2" s="11">
        <v>1000</v>
      </c>
    </row>
    <row r="3" spans="1:25">
      <c r="A3" s="22">
        <v>3800</v>
      </c>
      <c r="B3" s="22"/>
      <c r="C3" s="22">
        <v>0</v>
      </c>
      <c r="D3" s="23">
        <v>0</v>
      </c>
      <c r="E3" s="22">
        <v>2400</v>
      </c>
      <c r="F3" s="22"/>
      <c r="G3" s="22">
        <v>0</v>
      </c>
      <c r="H3" s="23">
        <v>0</v>
      </c>
      <c r="I3" s="22">
        <v>2400</v>
      </c>
      <c r="J3" s="22"/>
      <c r="K3" s="22">
        <v>0</v>
      </c>
      <c r="L3" s="23">
        <v>0</v>
      </c>
      <c r="M3" s="22">
        <v>2700</v>
      </c>
      <c r="N3" s="22"/>
      <c r="O3" s="22">
        <v>0</v>
      </c>
      <c r="P3" s="23">
        <v>0</v>
      </c>
      <c r="R3" s="13" t="s">
        <v>24</v>
      </c>
      <c r="S3" s="11">
        <v>4028.2766537796356</v>
      </c>
      <c r="T3" s="13" t="s">
        <v>24</v>
      </c>
      <c r="U3" s="11">
        <v>3048.7896612122754</v>
      </c>
      <c r="V3" s="13" t="s">
        <v>24</v>
      </c>
      <c r="W3" s="11">
        <v>2952.906895612673</v>
      </c>
      <c r="X3" s="13" t="s">
        <v>24</v>
      </c>
      <c r="Y3" s="11">
        <v>3198.3640467170944</v>
      </c>
    </row>
    <row r="4" spans="1:25">
      <c r="A4" s="21">
        <v>4000</v>
      </c>
      <c r="B4" s="21">
        <v>0</v>
      </c>
      <c r="C4" s="21"/>
      <c r="D4" s="24">
        <v>0</v>
      </c>
      <c r="E4" s="21">
        <v>2800</v>
      </c>
      <c r="F4" s="21">
        <v>0</v>
      </c>
      <c r="G4" s="21"/>
      <c r="H4" s="24">
        <v>0</v>
      </c>
      <c r="I4" s="21">
        <v>2700</v>
      </c>
      <c r="J4" s="21">
        <v>0</v>
      </c>
      <c r="K4" s="21"/>
      <c r="L4" s="24">
        <v>0</v>
      </c>
      <c r="M4" s="21">
        <v>3000</v>
      </c>
      <c r="N4" s="21">
        <v>0</v>
      </c>
      <c r="O4" s="21"/>
      <c r="P4" s="24">
        <v>0</v>
      </c>
      <c r="R4" s="13" t="s">
        <v>23</v>
      </c>
      <c r="S4" s="11">
        <v>6598.9472328970178</v>
      </c>
      <c r="T4" s="13" t="s">
        <v>23</v>
      </c>
      <c r="U4" s="11">
        <v>9617.7958463645373</v>
      </c>
      <c r="V4" s="13" t="s">
        <v>23</v>
      </c>
      <c r="W4" s="11">
        <v>8510.3546123016513</v>
      </c>
      <c r="X4" s="13" t="s">
        <v>23</v>
      </c>
      <c r="Y4" s="11">
        <v>7683.172806597112</v>
      </c>
    </row>
    <row r="5" spans="1:25">
      <c r="A5" s="21">
        <v>4200</v>
      </c>
      <c r="B5" s="21">
        <v>8</v>
      </c>
      <c r="C5" s="21"/>
      <c r="D5" s="24">
        <v>8.0000000000000002E-3</v>
      </c>
      <c r="E5" s="21">
        <v>3200</v>
      </c>
      <c r="F5" s="21">
        <v>2</v>
      </c>
      <c r="G5" s="21"/>
      <c r="H5" s="24">
        <v>2E-3</v>
      </c>
      <c r="I5" s="21">
        <v>3000</v>
      </c>
      <c r="J5" s="21">
        <v>1</v>
      </c>
      <c r="K5" s="21"/>
      <c r="L5" s="24">
        <v>1E-3</v>
      </c>
      <c r="M5" s="21">
        <v>3300</v>
      </c>
      <c r="N5" s="21">
        <v>1</v>
      </c>
      <c r="O5" s="21"/>
      <c r="P5" s="24">
        <v>1E-3</v>
      </c>
      <c r="R5" s="13" t="s">
        <v>22</v>
      </c>
      <c r="S5" s="11">
        <v>5230.1752963437157</v>
      </c>
      <c r="T5" s="13" t="s">
        <v>22</v>
      </c>
      <c r="U5" s="11">
        <v>5769.4463142450968</v>
      </c>
      <c r="V5" s="13" t="s">
        <v>22</v>
      </c>
      <c r="W5" s="11">
        <v>5578.0175128543506</v>
      </c>
      <c r="X5" s="13" t="s">
        <v>22</v>
      </c>
      <c r="Y5" s="11">
        <v>5415.0486727396565</v>
      </c>
    </row>
    <row r="6" spans="1:25">
      <c r="A6" s="21">
        <v>4400</v>
      </c>
      <c r="B6" s="21">
        <v>14</v>
      </c>
      <c r="C6" s="21"/>
      <c r="D6" s="24">
        <v>2.1999999999999999E-2</v>
      </c>
      <c r="E6" s="21">
        <v>3600</v>
      </c>
      <c r="F6" s="21">
        <v>2</v>
      </c>
      <c r="G6" s="21"/>
      <c r="H6" s="24">
        <v>4.0000000000000001E-3</v>
      </c>
      <c r="I6" s="21">
        <v>3300</v>
      </c>
      <c r="J6" s="21">
        <v>1</v>
      </c>
      <c r="K6" s="21"/>
      <c r="L6" s="24">
        <v>2E-3</v>
      </c>
      <c r="M6" s="21">
        <v>3600</v>
      </c>
      <c r="N6" s="21">
        <v>1</v>
      </c>
      <c r="O6" s="21"/>
      <c r="P6" s="24">
        <v>2E-3</v>
      </c>
      <c r="R6" s="13" t="s">
        <v>21</v>
      </c>
      <c r="S6" s="11">
        <v>5254.5719489031071</v>
      </c>
      <c r="T6" s="13" t="s">
        <v>21</v>
      </c>
      <c r="U6" s="11">
        <v>5811.6087064794683</v>
      </c>
      <c r="V6" s="13" t="s">
        <v>21</v>
      </c>
      <c r="W6" s="11">
        <v>5632.5266041654195</v>
      </c>
      <c r="X6" s="13" t="s">
        <v>21</v>
      </c>
      <c r="Y6" s="11">
        <v>5434.4063259432332</v>
      </c>
    </row>
    <row r="7" spans="1:25">
      <c r="A7" s="21">
        <v>4600</v>
      </c>
      <c r="B7" s="21">
        <v>38</v>
      </c>
      <c r="C7" s="21"/>
      <c r="D7" s="24">
        <v>0.06</v>
      </c>
      <c r="E7" s="21">
        <v>4000</v>
      </c>
      <c r="F7" s="21">
        <v>14</v>
      </c>
      <c r="G7" s="21"/>
      <c r="H7" s="24">
        <v>1.8000000000000002E-2</v>
      </c>
      <c r="I7" s="21">
        <v>3600</v>
      </c>
      <c r="J7" s="21">
        <v>0</v>
      </c>
      <c r="K7" s="21"/>
      <c r="L7" s="24">
        <v>2E-3</v>
      </c>
      <c r="M7" s="21">
        <v>3900</v>
      </c>
      <c r="N7" s="21">
        <v>4</v>
      </c>
      <c r="O7" s="21"/>
      <c r="P7" s="24">
        <v>6.0000000000000001E-3</v>
      </c>
      <c r="R7" s="13" t="s">
        <v>20</v>
      </c>
      <c r="S7" s="11">
        <v>187719.83804037832</v>
      </c>
      <c r="T7" s="13" t="s">
        <v>20</v>
      </c>
      <c r="U7" s="11">
        <v>981928.92213443376</v>
      </c>
      <c r="V7" s="13" t="s">
        <v>20</v>
      </c>
      <c r="W7" s="11">
        <v>665965.53845519561</v>
      </c>
      <c r="X7" s="13" t="s">
        <v>20</v>
      </c>
      <c r="Y7" s="11">
        <v>436452.72421790077</v>
      </c>
    </row>
    <row r="8" spans="1:25">
      <c r="A8" s="21">
        <v>4800</v>
      </c>
      <c r="B8" s="21">
        <v>83</v>
      </c>
      <c r="C8" s="21"/>
      <c r="D8" s="24">
        <v>0.14300000000000002</v>
      </c>
      <c r="E8" s="21">
        <v>4400</v>
      </c>
      <c r="F8" s="21">
        <v>41</v>
      </c>
      <c r="G8" s="21"/>
      <c r="H8" s="24">
        <v>5.9000000000000004E-2</v>
      </c>
      <c r="I8" s="21">
        <v>3900</v>
      </c>
      <c r="J8" s="21">
        <v>5</v>
      </c>
      <c r="K8" s="21"/>
      <c r="L8" s="24">
        <v>7.0000000000000001E-3</v>
      </c>
      <c r="M8" s="21">
        <v>4200</v>
      </c>
      <c r="N8" s="21">
        <v>7</v>
      </c>
      <c r="O8" s="21"/>
      <c r="P8" s="24">
        <v>1.3000000000000001E-2</v>
      </c>
      <c r="R8" s="13" t="s">
        <v>19</v>
      </c>
      <c r="S8" s="12">
        <v>0.11565315923577948</v>
      </c>
      <c r="T8" s="13" t="s">
        <v>19</v>
      </c>
      <c r="U8" s="14">
        <v>0.39971301574925849</v>
      </c>
      <c r="V8" s="13" t="s">
        <v>19</v>
      </c>
      <c r="W8" s="12">
        <v>0.19938679134639495</v>
      </c>
      <c r="X8" s="13" t="s">
        <v>19</v>
      </c>
      <c r="Y8" s="14">
        <v>0.27971428083679889</v>
      </c>
    </row>
    <row r="9" spans="1:25">
      <c r="A9" s="21">
        <v>5000</v>
      </c>
      <c r="B9" s="21">
        <v>138</v>
      </c>
      <c r="C9" s="21"/>
      <c r="D9" s="24">
        <v>0.28100000000000003</v>
      </c>
      <c r="E9" s="21">
        <v>4800</v>
      </c>
      <c r="F9" s="21">
        <v>80</v>
      </c>
      <c r="G9" s="21"/>
      <c r="H9" s="24">
        <v>0.13900000000000001</v>
      </c>
      <c r="I9" s="21">
        <v>4200</v>
      </c>
      <c r="J9" s="21">
        <v>23</v>
      </c>
      <c r="K9" s="21"/>
      <c r="L9" s="24">
        <v>0.03</v>
      </c>
      <c r="M9" s="21">
        <v>4500</v>
      </c>
      <c r="N9" s="21">
        <v>55</v>
      </c>
      <c r="O9" s="21"/>
      <c r="P9" s="24">
        <v>6.8000000000000005E-2</v>
      </c>
      <c r="R9" s="13" t="s">
        <v>18</v>
      </c>
      <c r="S9" s="12">
        <v>-1.2854047742509422E-2</v>
      </c>
      <c r="T9" s="13" t="s">
        <v>18</v>
      </c>
      <c r="U9" s="12">
        <v>0.18695393819470585</v>
      </c>
      <c r="V9" s="13" t="s">
        <v>18</v>
      </c>
      <c r="W9" s="12">
        <v>-7.9324966803738572E-2</v>
      </c>
      <c r="X9" s="13" t="s">
        <v>18</v>
      </c>
      <c r="Y9" s="12">
        <v>3.3526391214967699E-2</v>
      </c>
    </row>
    <row r="10" spans="1:25">
      <c r="A10" s="21">
        <v>5200</v>
      </c>
      <c r="B10" s="21">
        <v>188</v>
      </c>
      <c r="C10" s="21"/>
      <c r="D10" s="24">
        <v>0.46900000000000003</v>
      </c>
      <c r="E10" s="21">
        <v>5200</v>
      </c>
      <c r="F10" s="21">
        <v>160</v>
      </c>
      <c r="G10" s="21"/>
      <c r="H10" s="24">
        <v>0.29900000000000004</v>
      </c>
      <c r="I10" s="21">
        <v>4500</v>
      </c>
      <c r="J10" s="21">
        <v>43</v>
      </c>
      <c r="K10" s="21"/>
      <c r="L10" s="24">
        <v>7.2999999999999995E-2</v>
      </c>
      <c r="M10" s="21">
        <v>4800</v>
      </c>
      <c r="N10" s="21">
        <v>104</v>
      </c>
      <c r="O10" s="21"/>
      <c r="P10" s="24">
        <v>0.17199999999999999</v>
      </c>
      <c r="R10" s="13" t="s">
        <v>17</v>
      </c>
      <c r="S10" s="11">
        <v>433.26647463238868</v>
      </c>
      <c r="T10" s="13" t="s">
        <v>17</v>
      </c>
      <c r="U10" s="11">
        <v>990.92326753106056</v>
      </c>
      <c r="V10" s="13" t="s">
        <v>17</v>
      </c>
      <c r="W10" s="11">
        <v>816.06711639129026</v>
      </c>
      <c r="X10" s="13" t="s">
        <v>17</v>
      </c>
      <c r="Y10" s="11">
        <v>660.64568735283569</v>
      </c>
    </row>
    <row r="11" spans="1:25">
      <c r="A11" s="21">
        <v>5400</v>
      </c>
      <c r="B11" s="21">
        <v>167</v>
      </c>
      <c r="C11" s="21"/>
      <c r="D11" s="24">
        <v>0.63600000000000001</v>
      </c>
      <c r="E11" s="21">
        <v>5600</v>
      </c>
      <c r="F11" s="21">
        <v>143</v>
      </c>
      <c r="G11" s="21"/>
      <c r="H11" s="24">
        <v>0.44200000000000006</v>
      </c>
      <c r="I11" s="21">
        <v>4800</v>
      </c>
      <c r="J11" s="21">
        <v>84</v>
      </c>
      <c r="K11" s="21"/>
      <c r="L11" s="24">
        <v>0.157</v>
      </c>
      <c r="M11" s="21">
        <v>5100</v>
      </c>
      <c r="N11" s="21">
        <v>153</v>
      </c>
      <c r="O11" s="21"/>
      <c r="P11" s="24">
        <v>0.32499999999999996</v>
      </c>
      <c r="R11" s="13" t="s">
        <v>16</v>
      </c>
      <c r="S11" s="25">
        <v>13.701088936299126</v>
      </c>
      <c r="T11" s="13" t="s">
        <v>16</v>
      </c>
      <c r="U11" s="11">
        <v>31.335745118545272</v>
      </c>
      <c r="V11" s="13" t="s">
        <v>16</v>
      </c>
      <c r="W11" s="11">
        <v>25.806308113622059</v>
      </c>
      <c r="X11" s="13" t="s">
        <v>16</v>
      </c>
      <c r="Y11" s="25">
        <v>20.891450984024559</v>
      </c>
    </row>
    <row r="12" spans="1:25">
      <c r="A12" s="21">
        <v>5600</v>
      </c>
      <c r="B12" s="21">
        <v>153</v>
      </c>
      <c r="C12" s="21"/>
      <c r="D12" s="24">
        <v>0.78900000000000003</v>
      </c>
      <c r="E12" s="21">
        <v>6000</v>
      </c>
      <c r="F12" s="21">
        <v>152</v>
      </c>
      <c r="G12" s="21"/>
      <c r="H12" s="24">
        <v>0.59400000000000008</v>
      </c>
      <c r="I12" s="21">
        <v>5100</v>
      </c>
      <c r="J12" s="21">
        <v>116</v>
      </c>
      <c r="K12" s="21"/>
      <c r="L12" s="24">
        <v>0.27300000000000002</v>
      </c>
      <c r="M12" s="21">
        <v>5400</v>
      </c>
      <c r="N12" s="21">
        <v>164</v>
      </c>
      <c r="O12" s="21"/>
      <c r="P12" s="24">
        <v>0.48899999999999999</v>
      </c>
      <c r="R12" s="13" t="s">
        <v>15</v>
      </c>
      <c r="S12" s="11">
        <v>4258.2512565576835</v>
      </c>
      <c r="T12" s="13" t="s">
        <v>15</v>
      </c>
      <c r="U12" s="11">
        <v>3881.8647947592644</v>
      </c>
      <c r="V12" s="13" t="s">
        <v>15</v>
      </c>
      <c r="W12" s="11">
        <v>3959.1408146009062</v>
      </c>
      <c r="X12" s="13" t="s">
        <v>15</v>
      </c>
      <c r="Y12" s="11">
        <v>4156.4616665901913</v>
      </c>
    </row>
    <row r="13" spans="1:25">
      <c r="A13" s="21">
        <v>5800</v>
      </c>
      <c r="B13" s="21">
        <v>108</v>
      </c>
      <c r="C13" s="21"/>
      <c r="D13" s="24">
        <v>0.89700000000000002</v>
      </c>
      <c r="E13" s="21">
        <v>6400</v>
      </c>
      <c r="F13" s="21">
        <v>150</v>
      </c>
      <c r="G13" s="21"/>
      <c r="H13" s="24">
        <v>0.74400000000000011</v>
      </c>
      <c r="I13" s="21">
        <v>5400</v>
      </c>
      <c r="J13" s="21">
        <v>138</v>
      </c>
      <c r="K13" s="21"/>
      <c r="L13" s="24">
        <v>0.41100000000000003</v>
      </c>
      <c r="M13" s="21">
        <v>5700</v>
      </c>
      <c r="N13" s="21">
        <v>187</v>
      </c>
      <c r="O13" s="21"/>
      <c r="P13" s="24">
        <v>0.67599999999999993</v>
      </c>
      <c r="R13" s="13" t="s">
        <v>14</v>
      </c>
      <c r="S13" s="11">
        <v>4543.0415421301732</v>
      </c>
      <c r="T13" s="13" t="s">
        <v>14</v>
      </c>
      <c r="U13" s="11">
        <v>4320.9011754946696</v>
      </c>
      <c r="V13" s="13" t="s">
        <v>14</v>
      </c>
      <c r="W13" s="11">
        <v>4343.9447165461852</v>
      </c>
      <c r="X13" s="13" t="s">
        <v>14</v>
      </c>
      <c r="Y13" s="11">
        <v>4434.9001579856767</v>
      </c>
    </row>
    <row r="14" spans="1:25">
      <c r="A14" s="21">
        <v>6000</v>
      </c>
      <c r="B14" s="21">
        <v>58</v>
      </c>
      <c r="C14" s="21"/>
      <c r="D14" s="24">
        <v>0.95500000000000007</v>
      </c>
      <c r="E14" s="21">
        <v>6800</v>
      </c>
      <c r="F14" s="21">
        <v>87</v>
      </c>
      <c r="G14" s="21"/>
      <c r="H14" s="24">
        <v>0.83100000000000007</v>
      </c>
      <c r="I14" s="21">
        <v>5700</v>
      </c>
      <c r="J14" s="21">
        <v>139</v>
      </c>
      <c r="K14" s="21"/>
      <c r="L14" s="24">
        <v>0.55000000000000004</v>
      </c>
      <c r="M14" s="21">
        <v>6000</v>
      </c>
      <c r="N14" s="21">
        <v>127</v>
      </c>
      <c r="O14" s="21"/>
      <c r="P14" s="24">
        <v>0.80299999999999994</v>
      </c>
      <c r="R14" s="13" t="s">
        <v>13</v>
      </c>
      <c r="S14" s="11">
        <v>4728.0445107824653</v>
      </c>
      <c r="T14" s="13" t="s">
        <v>13</v>
      </c>
      <c r="U14" s="11">
        <v>4628.3183213691291</v>
      </c>
      <c r="V14" s="13" t="s">
        <v>13</v>
      </c>
      <c r="W14" s="11">
        <v>4623.3869812329012</v>
      </c>
      <c r="X14" s="13" t="s">
        <v>13</v>
      </c>
      <c r="Y14" s="11">
        <v>4618.9508429066836</v>
      </c>
    </row>
    <row r="15" spans="1:25">
      <c r="A15" s="21">
        <v>6200</v>
      </c>
      <c r="B15" s="21">
        <v>24</v>
      </c>
      <c r="C15" s="21"/>
      <c r="D15" s="24">
        <v>0.97900000000000009</v>
      </c>
      <c r="E15" s="21">
        <v>7200</v>
      </c>
      <c r="F15" s="21">
        <v>81</v>
      </c>
      <c r="G15" s="21"/>
      <c r="H15" s="24">
        <v>0.91200000000000003</v>
      </c>
      <c r="I15" s="21">
        <v>6000</v>
      </c>
      <c r="J15" s="21">
        <v>118</v>
      </c>
      <c r="K15" s="21"/>
      <c r="L15" s="24">
        <v>0.66800000000000004</v>
      </c>
      <c r="M15" s="21">
        <v>6300</v>
      </c>
      <c r="N15" s="21">
        <v>96</v>
      </c>
      <c r="O15" s="21"/>
      <c r="P15" s="24">
        <v>0.89899999999999991</v>
      </c>
      <c r="R15" s="13" t="s">
        <v>12</v>
      </c>
      <c r="S15" s="11">
        <v>4814.7557055859652</v>
      </c>
      <c r="T15" s="13" t="s">
        <v>12</v>
      </c>
      <c r="U15" s="11">
        <v>4825.1534665848967</v>
      </c>
      <c r="V15" s="13" t="s">
        <v>12</v>
      </c>
      <c r="W15" s="11">
        <v>4773.12272434634</v>
      </c>
      <c r="X15" s="13" t="s">
        <v>12</v>
      </c>
      <c r="Y15" s="11">
        <v>4757.4322708353784</v>
      </c>
    </row>
    <row r="16" spans="1:25">
      <c r="A16" s="21">
        <v>6400</v>
      </c>
      <c r="B16" s="21">
        <v>17</v>
      </c>
      <c r="C16" s="21"/>
      <c r="D16" s="24">
        <v>0.99600000000000011</v>
      </c>
      <c r="E16" s="21">
        <v>7600</v>
      </c>
      <c r="F16" s="21">
        <v>42</v>
      </c>
      <c r="G16" s="21"/>
      <c r="H16" s="24">
        <v>0.95400000000000007</v>
      </c>
      <c r="I16" s="21">
        <v>6300</v>
      </c>
      <c r="J16" s="21">
        <v>124</v>
      </c>
      <c r="K16" s="21"/>
      <c r="L16" s="24">
        <v>0.79200000000000004</v>
      </c>
      <c r="M16" s="21">
        <v>6600</v>
      </c>
      <c r="N16" s="21">
        <v>54</v>
      </c>
      <c r="O16" s="21"/>
      <c r="P16" s="24">
        <v>0.95299999999999996</v>
      </c>
      <c r="R16" s="13" t="s">
        <v>11</v>
      </c>
      <c r="S16" s="11">
        <v>4967.3977900649033</v>
      </c>
      <c r="T16" s="13" t="s">
        <v>11</v>
      </c>
      <c r="U16" s="11">
        <v>5075.8109610963893</v>
      </c>
      <c r="V16" s="13" t="s">
        <v>11</v>
      </c>
      <c r="W16" s="11">
        <v>5052.0202783693094</v>
      </c>
      <c r="X16" s="13" t="s">
        <v>11</v>
      </c>
      <c r="Y16" s="11">
        <v>4950.5616710496761</v>
      </c>
    </row>
    <row r="17" spans="1:25">
      <c r="A17" s="21">
        <v>6600</v>
      </c>
      <c r="B17" s="21">
        <v>4</v>
      </c>
      <c r="C17" s="21"/>
      <c r="D17" s="24">
        <v>1</v>
      </c>
      <c r="E17" s="21">
        <v>8000</v>
      </c>
      <c r="F17" s="21">
        <v>29</v>
      </c>
      <c r="G17" s="21"/>
      <c r="H17" s="24">
        <v>0.9830000000000001</v>
      </c>
      <c r="I17" s="21">
        <v>6600</v>
      </c>
      <c r="J17" s="21">
        <v>81</v>
      </c>
      <c r="K17" s="21"/>
      <c r="L17" s="24">
        <v>0.873</v>
      </c>
      <c r="M17" s="21">
        <v>6900</v>
      </c>
      <c r="N17" s="21">
        <v>27</v>
      </c>
      <c r="O17" s="21"/>
      <c r="P17" s="24">
        <v>0.98</v>
      </c>
      <c r="R17" s="13" t="s">
        <v>10</v>
      </c>
      <c r="S17" s="11">
        <v>5230.1752963437157</v>
      </c>
      <c r="T17" s="13" t="s">
        <v>10</v>
      </c>
      <c r="U17" s="11">
        <v>5769.4463142450968</v>
      </c>
      <c r="V17" s="13" t="s">
        <v>10</v>
      </c>
      <c r="W17" s="11">
        <v>5578.0175128543506</v>
      </c>
      <c r="X17" s="13" t="s">
        <v>10</v>
      </c>
      <c r="Y17" s="11">
        <v>5415.0486727396565</v>
      </c>
    </row>
    <row r="18" spans="1:25">
      <c r="A18" s="22">
        <v>6800</v>
      </c>
      <c r="B18" s="22"/>
      <c r="C18" s="22">
        <v>0</v>
      </c>
      <c r="D18" s="23">
        <v>1</v>
      </c>
      <c r="E18" s="21">
        <v>8400</v>
      </c>
      <c r="F18" s="21">
        <v>10</v>
      </c>
      <c r="G18" s="21"/>
      <c r="H18" s="24">
        <v>0.9930000000000001</v>
      </c>
      <c r="I18" s="21">
        <v>6900</v>
      </c>
      <c r="J18" s="21">
        <v>63</v>
      </c>
      <c r="K18" s="21"/>
      <c r="L18" s="24">
        <v>0.93599999999999994</v>
      </c>
      <c r="M18" s="21">
        <v>7200</v>
      </c>
      <c r="N18" s="21">
        <v>14</v>
      </c>
      <c r="O18" s="21"/>
      <c r="P18" s="24">
        <v>0.99399999999999999</v>
      </c>
      <c r="R18" s="13" t="s">
        <v>9</v>
      </c>
      <c r="S18" s="11">
        <v>5544.1002675132877</v>
      </c>
      <c r="T18" s="13" t="s">
        <v>9</v>
      </c>
      <c r="U18" s="11">
        <v>6413.4574129834191</v>
      </c>
      <c r="V18" s="13" t="s">
        <v>9</v>
      </c>
      <c r="W18" s="11">
        <v>6200.1804741696151</v>
      </c>
      <c r="X18" s="13" t="s">
        <v>9</v>
      </c>
      <c r="Y18" s="11">
        <v>5845.1467506663885</v>
      </c>
    </row>
    <row r="19" spans="1:25">
      <c r="E19" s="21">
        <v>8800</v>
      </c>
      <c r="F19" s="21">
        <v>2</v>
      </c>
      <c r="G19" s="21"/>
      <c r="H19" s="24">
        <v>0.99500000000000011</v>
      </c>
      <c r="I19" s="21">
        <v>7200</v>
      </c>
      <c r="J19" s="21">
        <v>33</v>
      </c>
      <c r="K19" s="21"/>
      <c r="L19" s="24">
        <v>0.96899999999999997</v>
      </c>
      <c r="M19" s="21">
        <v>7500</v>
      </c>
      <c r="N19" s="21">
        <v>4</v>
      </c>
      <c r="O19" s="21"/>
      <c r="P19" s="24">
        <v>0.998</v>
      </c>
      <c r="R19" s="13" t="s">
        <v>8</v>
      </c>
      <c r="S19" s="11">
        <v>5806.7409101067296</v>
      </c>
      <c r="T19" s="13" t="s">
        <v>8</v>
      </c>
      <c r="U19" s="11">
        <v>7132.0836384420263</v>
      </c>
      <c r="V19" s="13" t="s">
        <v>8</v>
      </c>
      <c r="W19" s="11">
        <v>6705.5483643539346</v>
      </c>
      <c r="X19" s="13" t="s">
        <v>8</v>
      </c>
      <c r="Y19" s="11">
        <v>6305.8607973276949</v>
      </c>
    </row>
    <row r="20" spans="1:25">
      <c r="E20" s="21">
        <v>9200</v>
      </c>
      <c r="F20" s="21">
        <v>2</v>
      </c>
      <c r="G20" s="21"/>
      <c r="H20" s="24">
        <v>0.99700000000000011</v>
      </c>
      <c r="I20" s="21">
        <v>7500</v>
      </c>
      <c r="J20" s="21">
        <v>20</v>
      </c>
      <c r="K20" s="21"/>
      <c r="L20" s="24">
        <v>0.98899999999999999</v>
      </c>
      <c r="M20" s="21">
        <v>7800</v>
      </c>
      <c r="N20" s="21">
        <v>2</v>
      </c>
      <c r="O20" s="21"/>
      <c r="P20" s="24">
        <v>1</v>
      </c>
      <c r="R20" s="13" t="s">
        <v>7</v>
      </c>
      <c r="S20" s="11">
        <v>5970.9889596748208</v>
      </c>
      <c r="T20" s="13" t="s">
        <v>7</v>
      </c>
      <c r="U20" s="11">
        <v>7526.3054149145364</v>
      </c>
      <c r="V20" s="13" t="s">
        <v>7</v>
      </c>
      <c r="W20" s="11">
        <v>7001.5518344850807</v>
      </c>
      <c r="X20" s="13" t="s">
        <v>7</v>
      </c>
      <c r="Y20" s="11">
        <v>6555.4823361368108</v>
      </c>
    </row>
    <row r="21" spans="1:25">
      <c r="E21" s="21">
        <v>9600</v>
      </c>
      <c r="F21" s="21">
        <v>2</v>
      </c>
      <c r="G21" s="21"/>
      <c r="H21" s="24">
        <v>0.99900000000000011</v>
      </c>
      <c r="I21" s="21">
        <v>7800</v>
      </c>
      <c r="J21" s="21">
        <v>5</v>
      </c>
      <c r="K21" s="21"/>
      <c r="L21" s="24">
        <v>0.99399999999999999</v>
      </c>
      <c r="M21" s="22">
        <v>8100</v>
      </c>
      <c r="N21" s="22"/>
      <c r="O21" s="22">
        <v>0</v>
      </c>
      <c r="P21" s="23">
        <v>1</v>
      </c>
      <c r="R21" s="13" t="s">
        <v>6</v>
      </c>
      <c r="S21" s="11">
        <v>6303.1259319016344</v>
      </c>
      <c r="T21" s="13" t="s">
        <v>6</v>
      </c>
      <c r="U21" s="11">
        <v>8313.3260909593191</v>
      </c>
      <c r="V21" s="13" t="s">
        <v>6</v>
      </c>
      <c r="W21" s="11">
        <v>7559.9907264440553</v>
      </c>
      <c r="X21" s="13" t="s">
        <v>6</v>
      </c>
      <c r="Y21" s="11">
        <v>7073.9833607842002</v>
      </c>
    </row>
    <row r="22" spans="1:25">
      <c r="E22" s="21">
        <v>10000</v>
      </c>
      <c r="F22" s="21">
        <v>1</v>
      </c>
      <c r="G22" s="21"/>
      <c r="H22" s="24">
        <v>1</v>
      </c>
      <c r="I22" s="21">
        <v>8100</v>
      </c>
      <c r="J22" s="21">
        <v>3</v>
      </c>
      <c r="K22" s="21"/>
      <c r="L22" s="24">
        <v>0.997</v>
      </c>
      <c r="R22" s="13"/>
      <c r="S22" s="12"/>
      <c r="T22" s="13"/>
      <c r="U22" s="12"/>
      <c r="V22" s="13"/>
      <c r="W22" s="12"/>
      <c r="X22" s="13"/>
      <c r="Y22" s="12"/>
    </row>
    <row r="23" spans="1:25">
      <c r="E23" s="22">
        <v>10400</v>
      </c>
      <c r="F23" s="22"/>
      <c r="G23" s="22">
        <v>0</v>
      </c>
      <c r="H23" s="23">
        <v>1</v>
      </c>
      <c r="I23" s="21">
        <v>8400</v>
      </c>
      <c r="J23" s="21">
        <v>2</v>
      </c>
      <c r="K23" s="21"/>
      <c r="L23" s="24">
        <v>0.999</v>
      </c>
    </row>
    <row r="24" spans="1:25">
      <c r="I24" s="21">
        <v>8700</v>
      </c>
      <c r="J24" s="21">
        <v>1</v>
      </c>
      <c r="K24" s="21"/>
      <c r="L24" s="24">
        <v>1</v>
      </c>
    </row>
    <row r="25" spans="1:25">
      <c r="I25" s="22">
        <v>9000</v>
      </c>
      <c r="J25" s="22"/>
      <c r="K25" s="22">
        <v>0</v>
      </c>
      <c r="L25" s="23"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explanation</vt:lpstr>
      <vt:lpstr>S&amp;P500</vt:lpstr>
      <vt:lpstr>_simulation</vt:lpstr>
      <vt:lpstr>_statistics</vt:lpstr>
      <vt:lpstr>fc12m</vt:lpstr>
      <vt:lpstr>fc3m</vt:lpstr>
      <vt:lpstr>fc6m</vt:lpstr>
      <vt:lpstr>fc9m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forecast of S&amp;P500 index</dc:title>
  <dc:subject>eniacSim sample model</dc:subject>
  <dc:creator>eniacSim</dc:creator>
  <cp:keywords/>
  <dc:description/>
  <cp:lastModifiedBy>Georg Behm</cp:lastModifiedBy>
  <dcterms:created xsi:type="dcterms:W3CDTF">2022-10-07T13:08:40Z</dcterms:created>
  <dcterms:modified xsi:type="dcterms:W3CDTF">2024-02-27T15:55:56Z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iacSim">
    <vt:lpwstr>1.01d</vt:lpwstr>
  </property>
</Properties>
</file>